
<file path=[Content_Types].xml><?xml version="1.0" encoding="utf-8"?>
<Types xmlns="http://schemas.openxmlformats.org/package/2006/content-types"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45" windowWidth="15960" windowHeight="16440"/>
  </bookViews>
  <sheets>
    <sheet name="Adidas" sheetId="1" r:id="rId1"/>
  </sheets>
  <calcPr calcId="152511"/>
</workbook>
</file>

<file path=xl/calcChain.xml><?xml version="1.0" encoding="utf-8"?>
<calcChain xmlns="http://schemas.openxmlformats.org/spreadsheetml/2006/main">
  <c r="AB39" i="1" l="1"/>
  <c r="AB37" i="1" a="1"/>
  <c r="AB37" i="1" s="1"/>
  <c r="AB36" i="1" a="1"/>
  <c r="AB36" i="1" s="1"/>
  <c r="AB35" i="1" a="1"/>
  <c r="AB35" i="1" s="1"/>
  <c r="AB34" i="1" a="1"/>
  <c r="AB34" i="1" s="1"/>
  <c r="AB33" i="1" a="1"/>
  <c r="AB33" i="1" s="1"/>
  <c r="AB32" i="1" a="1"/>
  <c r="AB32" i="1" s="1"/>
  <c r="AB31" i="1" a="1"/>
  <c r="AB31" i="1" s="1"/>
  <c r="AB30" i="1" a="1"/>
  <c r="AB30" i="1" s="1"/>
  <c r="AB29" i="1" a="1"/>
  <c r="AB29" i="1" s="1"/>
  <c r="AB28" i="1" a="1"/>
  <c r="AB28" i="1" s="1"/>
  <c r="AB27" i="1" a="1"/>
  <c r="AB27" i="1" s="1"/>
  <c r="AB26" i="1" a="1"/>
  <c r="AB26" i="1" s="1"/>
  <c r="AB25" i="1" a="1"/>
  <c r="AB25" i="1" s="1"/>
  <c r="AB24" i="1" a="1"/>
  <c r="AB24" i="1" s="1"/>
  <c r="AB23" i="1" a="1"/>
  <c r="AB23" i="1" s="1"/>
  <c r="AB22" i="1" a="1"/>
  <c r="AB22" i="1" s="1"/>
  <c r="AB21" i="1" a="1"/>
  <c r="AB21" i="1" s="1"/>
  <c r="AB20" i="1" a="1"/>
  <c r="AB20" i="1" s="1"/>
  <c r="AB19" i="1" a="1"/>
  <c r="AB19" i="1" s="1"/>
  <c r="AB18" i="1" a="1"/>
  <c r="AB18" i="1" s="1"/>
  <c r="AB17" i="1" a="1"/>
  <c r="AB17" i="1" s="1"/>
  <c r="AB16" i="1" a="1"/>
  <c r="AB16" i="1" s="1"/>
  <c r="AB15" i="1" a="1"/>
  <c r="AB15" i="1" s="1"/>
  <c r="AB14" i="1" a="1"/>
  <c r="AB14" i="1" s="1"/>
  <c r="AB13" i="1" a="1"/>
  <c r="AB13" i="1" s="1"/>
  <c r="AB12" i="1" a="1"/>
  <c r="AB12" i="1" s="1"/>
  <c r="AB11" i="1" a="1"/>
  <c r="AB11" i="1" s="1"/>
  <c r="AB10" i="1" a="1"/>
  <c r="AB10" i="1" s="1"/>
  <c r="AB9" i="1" a="1"/>
  <c r="AB9" i="1" s="1"/>
</calcChain>
</file>

<file path=xl/sharedStrings.xml><?xml version="1.0" encoding="utf-8"?>
<sst xmlns="http://schemas.openxmlformats.org/spreadsheetml/2006/main" count="154" uniqueCount="95">
  <si>
    <t>Men/Wmn  UK</t>
  </si>
  <si>
    <t>Men/Wmn EU</t>
  </si>
  <si>
    <t>Children 4-7 UK</t>
  </si>
  <si>
    <t>10K</t>
  </si>
  <si>
    <t>10,5K</t>
  </si>
  <si>
    <t>11K</t>
  </si>
  <si>
    <t>11,5K</t>
  </si>
  <si>
    <t>12K</t>
  </si>
  <si>
    <t>12,5K</t>
  </si>
  <si>
    <t>13K</t>
  </si>
  <si>
    <t>13,5K</t>
  </si>
  <si>
    <t>Children 4-7 EU</t>
  </si>
  <si>
    <t>Infant UK</t>
  </si>
  <si>
    <t>0K</t>
  </si>
  <si>
    <t>1K</t>
  </si>
  <si>
    <t>2K</t>
  </si>
  <si>
    <t>3K</t>
  </si>
  <si>
    <t>4K</t>
  </si>
  <si>
    <t>5K</t>
  </si>
  <si>
    <t>5,5K</t>
  </si>
  <si>
    <t>6K</t>
  </si>
  <si>
    <t>6,5K</t>
  </si>
  <si>
    <t>7K</t>
  </si>
  <si>
    <t>7,5K</t>
  </si>
  <si>
    <t>8K</t>
  </si>
  <si>
    <t>8,5K</t>
  </si>
  <si>
    <t>9K</t>
  </si>
  <si>
    <t>9,5K</t>
  </si>
  <si>
    <t>Infant EU</t>
  </si>
  <si>
    <t>Model</t>
  </si>
  <si>
    <t>Description</t>
  </si>
  <si>
    <t>Pictures</t>
  </si>
  <si>
    <t>Age</t>
  </si>
  <si>
    <t>Gender</t>
  </si>
  <si>
    <t>Size</t>
  </si>
  <si>
    <t>QTY</t>
  </si>
  <si>
    <t>RRP EUR</t>
  </si>
  <si>
    <t>WHS EUR</t>
  </si>
  <si>
    <t>ID8756</t>
  </si>
  <si>
    <t>ADIDAS GALAXY 7 M</t>
  </si>
  <si>
    <t>Adults</t>
  </si>
  <si>
    <t>Mens</t>
  </si>
  <si>
    <t>GW8336</t>
  </si>
  <si>
    <t>Adidas DURAMO 10</t>
  </si>
  <si>
    <t>IH6103</t>
  </si>
  <si>
    <t>ADIDAS RESPONSE RUNNER U</t>
  </si>
  <si>
    <t>HP7544</t>
  </si>
  <si>
    <t>Adidas Runfalcon 3.0</t>
  </si>
  <si>
    <t>GW9196</t>
  </si>
  <si>
    <t>ADIDAS GRAND COURT 2.0</t>
  </si>
  <si>
    <t>ID6278</t>
  </si>
  <si>
    <t>ADIDAS VL COURT 3.0</t>
  </si>
  <si>
    <t>IF4465</t>
  </si>
  <si>
    <t>HP6005</t>
  </si>
  <si>
    <t>ADIDAS VS PACE 2.0</t>
  </si>
  <si>
    <t>HP6012</t>
  </si>
  <si>
    <t>IH6348</t>
  </si>
  <si>
    <t>ADIDAS TERREX TRAILMAKER 2 IH6348</t>
  </si>
  <si>
    <t>JI4621</t>
  </si>
  <si>
    <t>ADIDAS QUESTAR 3 M JI4621</t>
  </si>
  <si>
    <t>JR7647</t>
  </si>
  <si>
    <t>ADIDAS SUPERNOVA EASE M JR7647</t>
  </si>
  <si>
    <t>FZ2635</t>
  </si>
  <si>
    <t>Adidas Swift Run X Shoes Blue</t>
  </si>
  <si>
    <t>EF1730</t>
  </si>
  <si>
    <t>Adidas ADILETTE AQUA</t>
  </si>
  <si>
    <t>Unisex</t>
  </si>
  <si>
    <t>F35543</t>
  </si>
  <si>
    <t>ADIDAS ADILETTE AQUA</t>
  </si>
  <si>
    <t>HP2390</t>
  </si>
  <si>
    <t>Adidas Duramo 10</t>
  </si>
  <si>
    <t>Womens</t>
  </si>
  <si>
    <t>GW9214</t>
  </si>
  <si>
    <t>Adidas GRAND COURT 2.0</t>
  </si>
  <si>
    <t>GY0042</t>
  </si>
  <si>
    <t>ADIDAS CAMPUS 00s W</t>
  </si>
  <si>
    <t>HR0322</t>
  </si>
  <si>
    <t>Adidas ADVANTAGE</t>
  </si>
  <si>
    <t>IF5027</t>
  </si>
  <si>
    <t>ADIDAS TERREX TRACEROCKER 2 W</t>
  </si>
  <si>
    <t>IF5029</t>
  </si>
  <si>
    <t>ADIDAS TERREX TRACEROCKER 2 GTX W</t>
  </si>
  <si>
    <t>IF5030</t>
  </si>
  <si>
    <t>ADIDAS TERREX SOULSTRIDE W</t>
  </si>
  <si>
    <t>HQ0935</t>
  </si>
  <si>
    <t>ADIDAS TERREX EASTRAIL 2 W</t>
  </si>
  <si>
    <t>HQ0936</t>
  </si>
  <si>
    <t>HQ0931</t>
  </si>
  <si>
    <t>ADIDAS TERREX EASTRAIL 2 R.RDY W</t>
  </si>
  <si>
    <t>HQ0932</t>
  </si>
  <si>
    <t>ID7851</t>
  </si>
  <si>
    <t>ADIDAS TERREX EASTRAIL GTX W</t>
  </si>
  <si>
    <t>ID7852</t>
  </si>
  <si>
    <t>IE9402</t>
  </si>
  <si>
    <t>ADIDAS TERREX SOULSTRIDE R.RDY 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</si>
</sst>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 &quot;[$€-2]&quot; &quot;* #,##0.00&quot; &quot;;&quot;-&quot;[$€-2]&quot; &quot;* #,##0.00&quot; &quot;;&quot; &quot;[$€-2]&quot; &quot;* &quot;-&quot;??&quot; &quot;"/>
  </numFmts>
  <fonts count="3">
    <font>
      <sz val="11"/>
      <color indexed="8"/>
      <name val="Aptos Narrow"/>
    </font>
    <font>
      <b/>
      <i/>
      <sz val="11"/>
      <color indexed="8"/>
      <name val="Aptos Narrow"/>
    </font>
    <font>
      <b/>
      <sz val="11"/>
      <color indexed="8"/>
      <name val="Aptos Narrow"/>
    </font>
  </fonts>
  <fills count="5">
    <fill>
      <patternFill patternType="none"/>
    </fill>
    <fill>
      <patternFill patternType="gray125"/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11"/>
      </patternFill>
    </fill>
  </fills>
  <borders count="10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/>
      <top/>
      <bottom/>
      <diagonal/>
    </border>
  </borders>
  <cellStyleXfs count="1">
    <xf numFmtId="0" fontId="0" fillId="0" borderId="0" applyNumberFormat="0" applyFill="0" applyBorder="0" applyProtection="0"/>
  </cellStyleXfs>
  <cellXfs count="39">
    <xf numFmtId="0" fontId="0" fillId="0" borderId="0" xfId="0" applyFont="1" applyAlignment="1"/>
    <xf numFmtId="0" fontId="0" fillId="0" borderId="0" xfId="0" applyNumberFormat="1" applyFont="1" applyAlignment="1"/>
    <xf numFmtId="0" fontId="0" fillId="0" borderId="1" xfId="0" applyFont="1" applyBorder="1" applyAlignment="1"/>
    <xf numFmtId="0" fontId="0" fillId="3" borderId="1" xfId="0" applyFont="1" applyFill="1" applyBorder="1" applyAlignment="1">
      <alignment vertical="center" wrapText="1"/>
    </xf>
    <xf numFmtId="0" fontId="0" fillId="0" borderId="2" xfId="0" applyFont="1" applyBorder="1" applyAlignment="1"/>
    <xf numFmtId="0" fontId="0" fillId="0" borderId="3" xfId="0" applyFont="1" applyBorder="1" applyAlignment="1"/>
    <xf numFmtId="49" fontId="1" fillId="4" borderId="0" xfId="0" applyNumberFormat="1" applyFont="1" applyFill="1" applyBorder="1" applyAlignment="1">
      <alignment horizontal="center" vertical="center"/>
    </xf>
    <xf numFmtId="0" fontId="1" fillId="4" borderId="0" xfId="0" applyNumberFormat="1" applyFont="1" applyFill="1" applyBorder="1" applyAlignment="1">
      <alignment horizontal="center" vertical="center"/>
    </xf>
    <xf numFmtId="0" fontId="0" fillId="0" borderId="4" xfId="0" applyFont="1" applyBorder="1" applyAlignment="1"/>
    <xf numFmtId="12" fontId="1" fillId="0" borderId="5" xfId="0" applyNumberFormat="1" applyFont="1" applyBorder="1" applyAlignment="1">
      <alignment horizontal="center"/>
    </xf>
    <xf numFmtId="0" fontId="1" fillId="0" borderId="6" xfId="0" applyNumberFormat="1" applyFont="1" applyBorder="1" applyAlignment="1">
      <alignment horizontal="center"/>
    </xf>
    <xf numFmtId="12" fontId="1" fillId="0" borderId="6" xfId="0" applyNumberFormat="1" applyFont="1" applyBorder="1" applyAlignment="1">
      <alignment horizontal="center"/>
    </xf>
    <xf numFmtId="12" fontId="2" fillId="0" borderId="6" xfId="0" applyNumberFormat="1" applyFont="1" applyBorder="1" applyAlignment="1">
      <alignment horizontal="center"/>
    </xf>
    <xf numFmtId="0" fontId="1" fillId="4" borderId="0" xfId="0" applyFont="1" applyFill="1" applyBorder="1" applyAlignment="1">
      <alignment horizontal="center" vertical="center"/>
    </xf>
    <xf numFmtId="0" fontId="1" fillId="0" borderId="5" xfId="0" applyFont="1" applyBorder="1" applyAlignment="1">
      <alignment horizontal="center"/>
    </xf>
    <xf numFmtId="12" fontId="1" fillId="0" borderId="7" xfId="0" applyNumberFormat="1" applyFont="1" applyBorder="1" applyAlignment="1">
      <alignment horizontal="center"/>
    </xf>
    <xf numFmtId="0" fontId="1" fillId="0" borderId="7" xfId="0" applyNumberFormat="1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3" borderId="2" xfId="0" applyFont="1" applyFill="1" applyBorder="1" applyAlignment="1">
      <alignment vertical="center" wrapText="1"/>
    </xf>
    <xf numFmtId="0" fontId="0" fillId="0" borderId="8" xfId="0" applyFont="1" applyBorder="1" applyAlignment="1"/>
    <xf numFmtId="0" fontId="1" fillId="0" borderId="2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49" fontId="0" fillId="2" borderId="9" xfId="0" applyNumberFormat="1" applyFont="1" applyFill="1" applyBorder="1" applyAlignment="1">
      <alignment vertical="center"/>
    </xf>
    <xf numFmtId="49" fontId="0" fillId="2" borderId="0" xfId="0" applyNumberFormat="1" applyFont="1" applyFill="1" applyBorder="1" applyAlignment="1">
      <alignment vertical="center" wrapText="1"/>
    </xf>
    <xf numFmtId="49" fontId="0" fillId="2" borderId="0" xfId="0" applyNumberFormat="1" applyFont="1" applyFill="1" applyBorder="1" applyAlignment="1">
      <alignment vertical="center"/>
    </xf>
    <xf numFmtId="49" fontId="0" fillId="0" borderId="7" xfId="0" applyNumberFormat="1" applyFont="1" applyBorder="1" applyAlignment="1"/>
    <xf numFmtId="49" fontId="0" fillId="3" borderId="7" xfId="0" applyNumberFormat="1" applyFont="1" applyFill="1" applyBorder="1" applyAlignment="1">
      <alignment vertical="center" wrapText="1"/>
    </xf>
    <xf numFmtId="0" fontId="0" fillId="0" borderId="7" xfId="0" applyFont="1" applyBorder="1" applyAlignment="1"/>
    <xf numFmtId="0" fontId="0" fillId="0" borderId="7" xfId="0" applyNumberFormat="1" applyFont="1" applyBorder="1" applyAlignment="1"/>
    <xf numFmtId="164" fontId="0" fillId="0" borderId="7" xfId="0" applyNumberFormat="1" applyFont="1" applyBorder="1" applyAlignment="1"/>
    <xf numFmtId="49" fontId="0" fillId="0" borderId="1" xfId="0" applyNumberFormat="1" applyFont="1" applyBorder="1" applyAlignment="1"/>
    <xf numFmtId="49" fontId="0" fillId="3" borderId="1" xfId="0" applyNumberFormat="1" applyFont="1" applyFill="1" applyBorder="1" applyAlignment="1">
      <alignment vertical="center" wrapText="1"/>
    </xf>
    <xf numFmtId="0" fontId="0" fillId="0" borderId="1" xfId="0" applyNumberFormat="1" applyFont="1" applyBorder="1" applyAlignment="1"/>
    <xf numFmtId="164" fontId="0" fillId="0" borderId="1" xfId="0" applyNumberFormat="1" applyFont="1" applyBorder="1" applyAlignment="1"/>
    <xf numFmtId="49" fontId="0" fillId="2" borderId="0" xfId="0" applyNumberFormat="1" applyFont="1" applyFill="1" applyBorder="1" applyAlignment="1">
      <alignment vertical="center"/>
    </xf>
    <xf numFmtId="0" fontId="0" fillId="4" borderId="0" xfId="0" applyFont="1" applyFill="1" applyBorder="1" applyAlignment="1">
      <alignment vertical="center"/>
    </xf>
    <xf numFmtId="0" fontId="0" fillId="0" borderId="0" xfId="0" applyNumberFormat="1" applyFont="1" applyFill="1" applyBorder="1" applyAlignment="1"/>
  </cellXfs>
  <cellStyles count="1">
    <cellStyle name="Normal" xfId="0" builtinId="0"/>
  </cellStyles>
  <dxfs count="0"/>
  <tableStyles count="0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AAAAAA"/>
      <rgbColor rgb="00FFFFFF"/>
      <rgbColor rgb="00D8D8D8"/>
      <rgbColor rgb="000F9ED5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jpeg"/><Relationship Id="rId18" Type="http://schemas.openxmlformats.org/officeDocument/2006/relationships/image" Target="../media/image18.png"/><Relationship Id="rId26" Type="http://schemas.openxmlformats.org/officeDocument/2006/relationships/image" Target="../media/image26.png"/><Relationship Id="rId3" Type="http://schemas.openxmlformats.org/officeDocument/2006/relationships/image" Target="../media/image3.png"/><Relationship Id="rId21" Type="http://schemas.openxmlformats.org/officeDocument/2006/relationships/image" Target="../media/image21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17" Type="http://schemas.openxmlformats.org/officeDocument/2006/relationships/image" Target="../media/image17.png"/><Relationship Id="rId25" Type="http://schemas.openxmlformats.org/officeDocument/2006/relationships/image" Target="../media/image25.png"/><Relationship Id="rId2" Type="http://schemas.openxmlformats.org/officeDocument/2006/relationships/image" Target="../media/image2.jpeg"/><Relationship Id="rId16" Type="http://schemas.openxmlformats.org/officeDocument/2006/relationships/image" Target="../media/image16.png"/><Relationship Id="rId20" Type="http://schemas.openxmlformats.org/officeDocument/2006/relationships/image" Target="../media/image20.png"/><Relationship Id="rId29" Type="http://schemas.openxmlformats.org/officeDocument/2006/relationships/image" Target="../media/image29.png"/><Relationship Id="rId1" Type="http://schemas.openxmlformats.org/officeDocument/2006/relationships/image" Target="../media/image1.jpe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24" Type="http://schemas.openxmlformats.org/officeDocument/2006/relationships/image" Target="../media/image24.png"/><Relationship Id="rId5" Type="http://schemas.openxmlformats.org/officeDocument/2006/relationships/image" Target="../media/image5.png"/><Relationship Id="rId15" Type="http://schemas.openxmlformats.org/officeDocument/2006/relationships/image" Target="../media/image15.png"/><Relationship Id="rId23" Type="http://schemas.openxmlformats.org/officeDocument/2006/relationships/image" Target="../media/image23.png"/><Relationship Id="rId28" Type="http://schemas.openxmlformats.org/officeDocument/2006/relationships/image" Target="../media/image28.png"/><Relationship Id="rId10" Type="http://schemas.openxmlformats.org/officeDocument/2006/relationships/image" Target="../media/image10.png"/><Relationship Id="rId19" Type="http://schemas.openxmlformats.org/officeDocument/2006/relationships/image" Target="../media/image19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Relationship Id="rId22" Type="http://schemas.openxmlformats.org/officeDocument/2006/relationships/image" Target="../media/image22.png"/><Relationship Id="rId27" Type="http://schemas.openxmlformats.org/officeDocument/2006/relationships/image" Target="../media/image27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66675</xdr:colOff>
      <xdr:row>20</xdr:row>
      <xdr:rowOff>114300</xdr:rowOff>
    </xdr:from>
    <xdr:to>
      <xdr:col>2</xdr:col>
      <xdr:colOff>685800</xdr:colOff>
      <xdr:row>20</xdr:row>
      <xdr:rowOff>495300</xdr:rowOff>
    </xdr:to>
    <xdr:pic>
      <xdr:nvPicPr>
        <xdr:cNvPr id="1025" name="Pictures 41" descr="Pictures 41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86075" y="9124950"/>
          <a:ext cx="619125" cy="3810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2</xdr:col>
      <xdr:colOff>85725</xdr:colOff>
      <xdr:row>9</xdr:row>
      <xdr:rowOff>142875</xdr:rowOff>
    </xdr:from>
    <xdr:to>
      <xdr:col>2</xdr:col>
      <xdr:colOff>723900</xdr:colOff>
      <xdr:row>9</xdr:row>
      <xdr:rowOff>514350</xdr:rowOff>
    </xdr:to>
    <xdr:pic>
      <xdr:nvPicPr>
        <xdr:cNvPr id="1026" name="Pictures 52" descr="Pictures 52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 t="27644"/>
        <a:stretch>
          <a:fillRect/>
        </a:stretch>
      </xdr:blipFill>
      <xdr:spPr bwMode="auto">
        <a:xfrm>
          <a:off x="2905125" y="2238375"/>
          <a:ext cx="638175" cy="3714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2</xdr:col>
      <xdr:colOff>85725</xdr:colOff>
      <xdr:row>12</xdr:row>
      <xdr:rowOff>161925</xdr:rowOff>
    </xdr:from>
    <xdr:to>
      <xdr:col>2</xdr:col>
      <xdr:colOff>714375</xdr:colOff>
      <xdr:row>12</xdr:row>
      <xdr:rowOff>485775</xdr:rowOff>
    </xdr:to>
    <xdr:pic>
      <xdr:nvPicPr>
        <xdr:cNvPr id="1027" name="Pictures 5" descr="Pictures 5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2905125" y="4143375"/>
          <a:ext cx="628650" cy="3238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2</xdr:col>
      <xdr:colOff>66675</xdr:colOff>
      <xdr:row>15</xdr:row>
      <xdr:rowOff>133350</xdr:rowOff>
    </xdr:from>
    <xdr:to>
      <xdr:col>2</xdr:col>
      <xdr:colOff>685800</xdr:colOff>
      <xdr:row>15</xdr:row>
      <xdr:rowOff>457200</xdr:rowOff>
    </xdr:to>
    <xdr:pic>
      <xdr:nvPicPr>
        <xdr:cNvPr id="1028" name="Pictures 13" descr="Pictures 13"/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2886075" y="6000750"/>
          <a:ext cx="619125" cy="3238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2</xdr:col>
      <xdr:colOff>76200</xdr:colOff>
      <xdr:row>11</xdr:row>
      <xdr:rowOff>180975</xdr:rowOff>
    </xdr:from>
    <xdr:to>
      <xdr:col>2</xdr:col>
      <xdr:colOff>685800</xdr:colOff>
      <xdr:row>11</xdr:row>
      <xdr:rowOff>438150</xdr:rowOff>
    </xdr:to>
    <xdr:pic>
      <xdr:nvPicPr>
        <xdr:cNvPr id="1029" name="Pictures 48" descr="Pictures 48"/>
        <xdr:cNvPicPr>
          <a:picLocks noChangeAspect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2895600" y="3533775"/>
          <a:ext cx="609600" cy="2571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2</xdr:col>
      <xdr:colOff>95250</xdr:colOff>
      <xdr:row>16</xdr:row>
      <xdr:rowOff>152400</xdr:rowOff>
    </xdr:from>
    <xdr:to>
      <xdr:col>2</xdr:col>
      <xdr:colOff>714375</xdr:colOff>
      <xdr:row>16</xdr:row>
      <xdr:rowOff>466725</xdr:rowOff>
    </xdr:to>
    <xdr:pic>
      <xdr:nvPicPr>
        <xdr:cNvPr id="1030" name="Pictures 154" descr="Pictures 154"/>
        <xdr:cNvPicPr>
          <a:picLocks noChangeAspect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2914650" y="6648450"/>
          <a:ext cx="619125" cy="3143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2</xdr:col>
      <xdr:colOff>85725</xdr:colOff>
      <xdr:row>13</xdr:row>
      <xdr:rowOff>152400</xdr:rowOff>
    </xdr:from>
    <xdr:to>
      <xdr:col>2</xdr:col>
      <xdr:colOff>723900</xdr:colOff>
      <xdr:row>13</xdr:row>
      <xdr:rowOff>447675</xdr:rowOff>
    </xdr:to>
    <xdr:pic>
      <xdr:nvPicPr>
        <xdr:cNvPr id="1031" name="Pictures 86" descr="Pictures 86"/>
        <xdr:cNvPicPr>
          <a:picLocks noChangeAspect="1"/>
        </xdr:cNvPicPr>
      </xdr:nvPicPr>
      <xdr:blipFill>
        <a:blip xmlns:r="http://schemas.openxmlformats.org/officeDocument/2006/relationships" r:embed="rId7" cstate="print"/>
        <a:srcRect/>
        <a:stretch>
          <a:fillRect/>
        </a:stretch>
      </xdr:blipFill>
      <xdr:spPr bwMode="auto">
        <a:xfrm>
          <a:off x="2905125" y="4762500"/>
          <a:ext cx="638175" cy="2952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2</xdr:col>
      <xdr:colOff>66675</xdr:colOff>
      <xdr:row>8</xdr:row>
      <xdr:rowOff>104775</xdr:rowOff>
    </xdr:from>
    <xdr:to>
      <xdr:col>2</xdr:col>
      <xdr:colOff>714375</xdr:colOff>
      <xdr:row>8</xdr:row>
      <xdr:rowOff>457200</xdr:rowOff>
    </xdr:to>
    <xdr:pic>
      <xdr:nvPicPr>
        <xdr:cNvPr id="1032" name="Pictures 142" descr="Pictures 142"/>
        <xdr:cNvPicPr>
          <a:picLocks noChangeAspect="1"/>
        </xdr:cNvPicPr>
      </xdr:nvPicPr>
      <xdr:blipFill>
        <a:blip xmlns:r="http://schemas.openxmlformats.org/officeDocument/2006/relationships" r:embed="rId8" cstate="print"/>
        <a:srcRect/>
        <a:stretch>
          <a:fillRect/>
        </a:stretch>
      </xdr:blipFill>
      <xdr:spPr bwMode="auto">
        <a:xfrm>
          <a:off x="2886075" y="1571625"/>
          <a:ext cx="647700" cy="3524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2</xdr:col>
      <xdr:colOff>76200</xdr:colOff>
      <xdr:row>10</xdr:row>
      <xdr:rowOff>104775</xdr:rowOff>
    </xdr:from>
    <xdr:to>
      <xdr:col>2</xdr:col>
      <xdr:colOff>676275</xdr:colOff>
      <xdr:row>10</xdr:row>
      <xdr:rowOff>542925</xdr:rowOff>
    </xdr:to>
    <xdr:pic>
      <xdr:nvPicPr>
        <xdr:cNvPr id="1033" name="Pictures 97" descr="Pictures 97"/>
        <xdr:cNvPicPr>
          <a:picLocks noChangeAspect="1"/>
        </xdr:cNvPicPr>
      </xdr:nvPicPr>
      <xdr:blipFill>
        <a:blip xmlns:r="http://schemas.openxmlformats.org/officeDocument/2006/relationships" r:embed="rId9" cstate="print"/>
        <a:srcRect/>
        <a:stretch>
          <a:fillRect/>
        </a:stretch>
      </xdr:blipFill>
      <xdr:spPr bwMode="auto">
        <a:xfrm>
          <a:off x="2895600" y="2828925"/>
          <a:ext cx="600075" cy="4381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2</xdr:col>
      <xdr:colOff>76200</xdr:colOff>
      <xdr:row>17</xdr:row>
      <xdr:rowOff>142875</xdr:rowOff>
    </xdr:from>
    <xdr:to>
      <xdr:col>2</xdr:col>
      <xdr:colOff>714375</xdr:colOff>
      <xdr:row>17</xdr:row>
      <xdr:rowOff>485775</xdr:rowOff>
    </xdr:to>
    <xdr:pic>
      <xdr:nvPicPr>
        <xdr:cNvPr id="1034" name="Pictures 164" descr="Pictures 164"/>
        <xdr:cNvPicPr>
          <a:picLocks noChangeAspect="1"/>
        </xdr:cNvPicPr>
      </xdr:nvPicPr>
      <xdr:blipFill>
        <a:blip xmlns:r="http://schemas.openxmlformats.org/officeDocument/2006/relationships" r:embed="rId10" cstate="print"/>
        <a:srcRect/>
        <a:stretch>
          <a:fillRect/>
        </a:stretch>
      </xdr:blipFill>
      <xdr:spPr bwMode="auto">
        <a:xfrm>
          <a:off x="2895600" y="7267575"/>
          <a:ext cx="638175" cy="342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2</xdr:col>
      <xdr:colOff>66675</xdr:colOff>
      <xdr:row>18</xdr:row>
      <xdr:rowOff>114300</xdr:rowOff>
    </xdr:from>
    <xdr:to>
      <xdr:col>2</xdr:col>
      <xdr:colOff>714375</xdr:colOff>
      <xdr:row>18</xdr:row>
      <xdr:rowOff>466725</xdr:rowOff>
    </xdr:to>
    <xdr:pic>
      <xdr:nvPicPr>
        <xdr:cNvPr id="1035" name="Pictures 169" descr="Pictures 169"/>
        <xdr:cNvPicPr>
          <a:picLocks noChangeAspect="1"/>
        </xdr:cNvPicPr>
      </xdr:nvPicPr>
      <xdr:blipFill>
        <a:blip xmlns:r="http://schemas.openxmlformats.org/officeDocument/2006/relationships" r:embed="rId11" cstate="print"/>
        <a:srcRect/>
        <a:stretch>
          <a:fillRect/>
        </a:stretch>
      </xdr:blipFill>
      <xdr:spPr bwMode="auto">
        <a:xfrm>
          <a:off x="2886075" y="7867650"/>
          <a:ext cx="647700" cy="3524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2</xdr:col>
      <xdr:colOff>104775</xdr:colOff>
      <xdr:row>19</xdr:row>
      <xdr:rowOff>133350</xdr:rowOff>
    </xdr:from>
    <xdr:to>
      <xdr:col>2</xdr:col>
      <xdr:colOff>714375</xdr:colOff>
      <xdr:row>19</xdr:row>
      <xdr:rowOff>457200</xdr:rowOff>
    </xdr:to>
    <xdr:pic>
      <xdr:nvPicPr>
        <xdr:cNvPr id="1036" name="Pictures 174" descr="Pictures 174"/>
        <xdr:cNvPicPr>
          <a:picLocks noChangeAspect="1"/>
        </xdr:cNvPicPr>
      </xdr:nvPicPr>
      <xdr:blipFill>
        <a:blip xmlns:r="http://schemas.openxmlformats.org/officeDocument/2006/relationships" r:embed="rId12" cstate="print"/>
        <a:srcRect/>
        <a:stretch>
          <a:fillRect/>
        </a:stretch>
      </xdr:blipFill>
      <xdr:spPr bwMode="auto">
        <a:xfrm>
          <a:off x="2924175" y="8515350"/>
          <a:ext cx="609600" cy="3238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2</xdr:col>
      <xdr:colOff>85725</xdr:colOff>
      <xdr:row>21</xdr:row>
      <xdr:rowOff>133350</xdr:rowOff>
    </xdr:from>
    <xdr:to>
      <xdr:col>2</xdr:col>
      <xdr:colOff>714375</xdr:colOff>
      <xdr:row>21</xdr:row>
      <xdr:rowOff>419100</xdr:rowOff>
    </xdr:to>
    <xdr:pic>
      <xdr:nvPicPr>
        <xdr:cNvPr id="1037" name="Pictures 49" descr="Pictures 49"/>
        <xdr:cNvPicPr>
          <a:picLocks noChangeAspect="1"/>
        </xdr:cNvPicPr>
      </xdr:nvPicPr>
      <xdr:blipFill>
        <a:blip xmlns:r="http://schemas.openxmlformats.org/officeDocument/2006/relationships" r:embed="rId13" cstate="print"/>
        <a:srcRect t="31416" b="30113"/>
        <a:stretch>
          <a:fillRect/>
        </a:stretch>
      </xdr:blipFill>
      <xdr:spPr bwMode="auto">
        <a:xfrm>
          <a:off x="2905125" y="9772650"/>
          <a:ext cx="628650" cy="285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2</xdr:col>
      <xdr:colOff>85725</xdr:colOff>
      <xdr:row>22</xdr:row>
      <xdr:rowOff>171450</xdr:rowOff>
    </xdr:from>
    <xdr:to>
      <xdr:col>2</xdr:col>
      <xdr:colOff>714375</xdr:colOff>
      <xdr:row>22</xdr:row>
      <xdr:rowOff>447675</xdr:rowOff>
    </xdr:to>
    <xdr:pic>
      <xdr:nvPicPr>
        <xdr:cNvPr id="1038" name="Pictures 45" descr="Pictures 45"/>
        <xdr:cNvPicPr>
          <a:picLocks noChangeAspect="1"/>
        </xdr:cNvPicPr>
      </xdr:nvPicPr>
      <xdr:blipFill>
        <a:blip xmlns:r="http://schemas.openxmlformats.org/officeDocument/2006/relationships" r:embed="rId14" cstate="print"/>
        <a:srcRect/>
        <a:stretch>
          <a:fillRect/>
        </a:stretch>
      </xdr:blipFill>
      <xdr:spPr bwMode="auto">
        <a:xfrm>
          <a:off x="2905125" y="10439400"/>
          <a:ext cx="628650" cy="2762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2</xdr:col>
      <xdr:colOff>76200</xdr:colOff>
      <xdr:row>24</xdr:row>
      <xdr:rowOff>171450</xdr:rowOff>
    </xdr:from>
    <xdr:to>
      <xdr:col>2</xdr:col>
      <xdr:colOff>714375</xdr:colOff>
      <xdr:row>24</xdr:row>
      <xdr:rowOff>457200</xdr:rowOff>
    </xdr:to>
    <xdr:pic>
      <xdr:nvPicPr>
        <xdr:cNvPr id="1039" name="Pictures 6" descr="Pictures 6"/>
        <xdr:cNvPicPr>
          <a:picLocks noChangeAspect="1"/>
        </xdr:cNvPicPr>
      </xdr:nvPicPr>
      <xdr:blipFill>
        <a:blip xmlns:r="http://schemas.openxmlformats.org/officeDocument/2006/relationships" r:embed="rId15" cstate="print"/>
        <a:srcRect/>
        <a:stretch>
          <a:fillRect/>
        </a:stretch>
      </xdr:blipFill>
      <xdr:spPr bwMode="auto">
        <a:xfrm>
          <a:off x="2895600" y="11696700"/>
          <a:ext cx="638175" cy="285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2</xdr:col>
      <xdr:colOff>85725</xdr:colOff>
      <xdr:row>25</xdr:row>
      <xdr:rowOff>142875</xdr:rowOff>
    </xdr:from>
    <xdr:to>
      <xdr:col>2</xdr:col>
      <xdr:colOff>695325</xdr:colOff>
      <xdr:row>25</xdr:row>
      <xdr:rowOff>495300</xdr:rowOff>
    </xdr:to>
    <xdr:pic>
      <xdr:nvPicPr>
        <xdr:cNvPr id="1040" name="Pictures 91" descr="Pictures 91"/>
        <xdr:cNvPicPr>
          <a:picLocks noChangeAspect="1"/>
        </xdr:cNvPicPr>
      </xdr:nvPicPr>
      <xdr:blipFill>
        <a:blip xmlns:r="http://schemas.openxmlformats.org/officeDocument/2006/relationships" r:embed="rId16" cstate="print"/>
        <a:srcRect/>
        <a:stretch>
          <a:fillRect/>
        </a:stretch>
      </xdr:blipFill>
      <xdr:spPr bwMode="auto">
        <a:xfrm>
          <a:off x="2905125" y="12296775"/>
          <a:ext cx="609600" cy="3524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2</xdr:col>
      <xdr:colOff>85725</xdr:colOff>
      <xdr:row>23</xdr:row>
      <xdr:rowOff>123825</xdr:rowOff>
    </xdr:from>
    <xdr:to>
      <xdr:col>2</xdr:col>
      <xdr:colOff>685800</xdr:colOff>
      <xdr:row>23</xdr:row>
      <xdr:rowOff>447675</xdr:rowOff>
    </xdr:to>
    <xdr:pic>
      <xdr:nvPicPr>
        <xdr:cNvPr id="1041" name="Pictures 47" descr="Pictures 47"/>
        <xdr:cNvPicPr>
          <a:picLocks noChangeAspect="1"/>
        </xdr:cNvPicPr>
      </xdr:nvPicPr>
      <xdr:blipFill>
        <a:blip xmlns:r="http://schemas.openxmlformats.org/officeDocument/2006/relationships" r:embed="rId17" cstate="print"/>
        <a:srcRect/>
        <a:stretch>
          <a:fillRect/>
        </a:stretch>
      </xdr:blipFill>
      <xdr:spPr bwMode="auto">
        <a:xfrm>
          <a:off x="2905125" y="11020425"/>
          <a:ext cx="600075" cy="3238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2</xdr:col>
      <xdr:colOff>95250</xdr:colOff>
      <xdr:row>32</xdr:row>
      <xdr:rowOff>114300</xdr:rowOff>
    </xdr:from>
    <xdr:to>
      <xdr:col>2</xdr:col>
      <xdr:colOff>714375</xdr:colOff>
      <xdr:row>32</xdr:row>
      <xdr:rowOff>438150</xdr:rowOff>
    </xdr:to>
    <xdr:pic>
      <xdr:nvPicPr>
        <xdr:cNvPr id="1042" name="Pictures 17" descr="Pictures 17"/>
        <xdr:cNvPicPr>
          <a:picLocks noChangeAspect="1"/>
        </xdr:cNvPicPr>
      </xdr:nvPicPr>
      <xdr:blipFill>
        <a:blip xmlns:r="http://schemas.openxmlformats.org/officeDocument/2006/relationships" r:embed="rId18" cstate="print"/>
        <a:srcRect/>
        <a:stretch>
          <a:fillRect/>
        </a:stretch>
      </xdr:blipFill>
      <xdr:spPr bwMode="auto">
        <a:xfrm>
          <a:off x="2914650" y="16668750"/>
          <a:ext cx="619125" cy="3238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2</xdr:col>
      <xdr:colOff>85725</xdr:colOff>
      <xdr:row>33</xdr:row>
      <xdr:rowOff>104775</xdr:rowOff>
    </xdr:from>
    <xdr:to>
      <xdr:col>2</xdr:col>
      <xdr:colOff>714375</xdr:colOff>
      <xdr:row>33</xdr:row>
      <xdr:rowOff>485775</xdr:rowOff>
    </xdr:to>
    <xdr:pic>
      <xdr:nvPicPr>
        <xdr:cNvPr id="1043" name="Pictures 18" descr="Pictures 18"/>
        <xdr:cNvPicPr>
          <a:picLocks noChangeAspect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2905125" y="17287875"/>
          <a:ext cx="628650" cy="3810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2</xdr:col>
      <xdr:colOff>57150</xdr:colOff>
      <xdr:row>31</xdr:row>
      <xdr:rowOff>133350</xdr:rowOff>
    </xdr:from>
    <xdr:to>
      <xdr:col>2</xdr:col>
      <xdr:colOff>714375</xdr:colOff>
      <xdr:row>31</xdr:row>
      <xdr:rowOff>466725</xdr:rowOff>
    </xdr:to>
    <xdr:pic>
      <xdr:nvPicPr>
        <xdr:cNvPr id="1044" name="Pictures 19" descr="Pictures 19"/>
        <xdr:cNvPicPr>
          <a:picLocks noChangeAspect="1"/>
        </xdr:cNvPicPr>
      </xdr:nvPicPr>
      <xdr:blipFill>
        <a:blip xmlns:r="http://schemas.openxmlformats.org/officeDocument/2006/relationships" r:embed="rId20" cstate="print"/>
        <a:srcRect/>
        <a:stretch>
          <a:fillRect/>
        </a:stretch>
      </xdr:blipFill>
      <xdr:spPr bwMode="auto">
        <a:xfrm>
          <a:off x="2876550" y="16059150"/>
          <a:ext cx="657225" cy="3333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2</xdr:col>
      <xdr:colOff>76200</xdr:colOff>
      <xdr:row>26</xdr:row>
      <xdr:rowOff>161925</xdr:rowOff>
    </xdr:from>
    <xdr:to>
      <xdr:col>2</xdr:col>
      <xdr:colOff>685800</xdr:colOff>
      <xdr:row>26</xdr:row>
      <xdr:rowOff>485775</xdr:rowOff>
    </xdr:to>
    <xdr:pic>
      <xdr:nvPicPr>
        <xdr:cNvPr id="1045" name="Pictures 34" descr="Pictures 34"/>
        <xdr:cNvPicPr>
          <a:picLocks noChangeAspect="1"/>
        </xdr:cNvPicPr>
      </xdr:nvPicPr>
      <xdr:blipFill>
        <a:blip xmlns:r="http://schemas.openxmlformats.org/officeDocument/2006/relationships" r:embed="rId21" cstate="print"/>
        <a:srcRect/>
        <a:stretch>
          <a:fillRect/>
        </a:stretch>
      </xdr:blipFill>
      <xdr:spPr bwMode="auto">
        <a:xfrm>
          <a:off x="2895600" y="12944475"/>
          <a:ext cx="609600" cy="3238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2</xdr:col>
      <xdr:colOff>57150</xdr:colOff>
      <xdr:row>30</xdr:row>
      <xdr:rowOff>85725</xdr:rowOff>
    </xdr:from>
    <xdr:to>
      <xdr:col>2</xdr:col>
      <xdr:colOff>704850</xdr:colOff>
      <xdr:row>30</xdr:row>
      <xdr:rowOff>447675</xdr:rowOff>
    </xdr:to>
    <xdr:pic>
      <xdr:nvPicPr>
        <xdr:cNvPr id="1046" name="Pictures 62" descr="Pictures 62"/>
        <xdr:cNvPicPr>
          <a:picLocks noChangeAspect="1"/>
        </xdr:cNvPicPr>
      </xdr:nvPicPr>
      <xdr:blipFill>
        <a:blip xmlns:r="http://schemas.openxmlformats.org/officeDocument/2006/relationships" r:embed="rId22" cstate="print"/>
        <a:srcRect/>
        <a:stretch>
          <a:fillRect/>
        </a:stretch>
      </xdr:blipFill>
      <xdr:spPr bwMode="auto">
        <a:xfrm>
          <a:off x="2876550" y="15382875"/>
          <a:ext cx="647700" cy="3619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2</xdr:col>
      <xdr:colOff>76200</xdr:colOff>
      <xdr:row>34</xdr:row>
      <xdr:rowOff>123825</xdr:rowOff>
    </xdr:from>
    <xdr:to>
      <xdr:col>2</xdr:col>
      <xdr:colOff>685800</xdr:colOff>
      <xdr:row>34</xdr:row>
      <xdr:rowOff>438150</xdr:rowOff>
    </xdr:to>
    <xdr:pic>
      <xdr:nvPicPr>
        <xdr:cNvPr id="1047" name="Pictures 23" descr="Pictures 23"/>
        <xdr:cNvPicPr>
          <a:picLocks noChangeAspect="1"/>
        </xdr:cNvPicPr>
      </xdr:nvPicPr>
      <xdr:blipFill>
        <a:blip xmlns:r="http://schemas.openxmlformats.org/officeDocument/2006/relationships" r:embed="rId23" cstate="print"/>
        <a:srcRect/>
        <a:stretch>
          <a:fillRect/>
        </a:stretch>
      </xdr:blipFill>
      <xdr:spPr bwMode="auto">
        <a:xfrm>
          <a:off x="2895600" y="17935575"/>
          <a:ext cx="609600" cy="3143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2</xdr:col>
      <xdr:colOff>95250</xdr:colOff>
      <xdr:row>35</xdr:row>
      <xdr:rowOff>104775</xdr:rowOff>
    </xdr:from>
    <xdr:to>
      <xdr:col>2</xdr:col>
      <xdr:colOff>704850</xdr:colOff>
      <xdr:row>35</xdr:row>
      <xdr:rowOff>447675</xdr:rowOff>
    </xdr:to>
    <xdr:pic>
      <xdr:nvPicPr>
        <xdr:cNvPr id="1048" name="Pictures 64" descr="Pictures 64"/>
        <xdr:cNvPicPr>
          <a:picLocks noChangeAspect="1"/>
        </xdr:cNvPicPr>
      </xdr:nvPicPr>
      <xdr:blipFill>
        <a:blip xmlns:r="http://schemas.openxmlformats.org/officeDocument/2006/relationships" r:embed="rId24" cstate="print"/>
        <a:srcRect/>
        <a:stretch>
          <a:fillRect/>
        </a:stretch>
      </xdr:blipFill>
      <xdr:spPr bwMode="auto">
        <a:xfrm>
          <a:off x="2914650" y="18545175"/>
          <a:ext cx="609600" cy="342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2</xdr:col>
      <xdr:colOff>104775</xdr:colOff>
      <xdr:row>36</xdr:row>
      <xdr:rowOff>123825</xdr:rowOff>
    </xdr:from>
    <xdr:to>
      <xdr:col>2</xdr:col>
      <xdr:colOff>695325</xdr:colOff>
      <xdr:row>36</xdr:row>
      <xdr:rowOff>476250</xdr:rowOff>
    </xdr:to>
    <xdr:pic>
      <xdr:nvPicPr>
        <xdr:cNvPr id="1049" name="Pictures 24" descr="Pictures 24"/>
        <xdr:cNvPicPr>
          <a:picLocks noChangeAspect="1"/>
        </xdr:cNvPicPr>
      </xdr:nvPicPr>
      <xdr:blipFill>
        <a:blip xmlns:r="http://schemas.openxmlformats.org/officeDocument/2006/relationships" r:embed="rId25" cstate="print"/>
        <a:srcRect/>
        <a:stretch>
          <a:fillRect/>
        </a:stretch>
      </xdr:blipFill>
      <xdr:spPr bwMode="auto">
        <a:xfrm>
          <a:off x="2924175" y="19192875"/>
          <a:ext cx="590550" cy="3524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2</xdr:col>
      <xdr:colOff>95250</xdr:colOff>
      <xdr:row>27</xdr:row>
      <xdr:rowOff>104775</xdr:rowOff>
    </xdr:from>
    <xdr:to>
      <xdr:col>2</xdr:col>
      <xdr:colOff>695325</xdr:colOff>
      <xdr:row>27</xdr:row>
      <xdr:rowOff>457200</xdr:rowOff>
    </xdr:to>
    <xdr:pic>
      <xdr:nvPicPr>
        <xdr:cNvPr id="1050" name="Pictures 28" descr="Pictures 28"/>
        <xdr:cNvPicPr>
          <a:picLocks noChangeAspect="1"/>
        </xdr:cNvPicPr>
      </xdr:nvPicPr>
      <xdr:blipFill>
        <a:blip xmlns:r="http://schemas.openxmlformats.org/officeDocument/2006/relationships" r:embed="rId26" cstate="print"/>
        <a:srcRect/>
        <a:stretch>
          <a:fillRect/>
        </a:stretch>
      </xdr:blipFill>
      <xdr:spPr bwMode="auto">
        <a:xfrm>
          <a:off x="2914650" y="13515975"/>
          <a:ext cx="600075" cy="3524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2</xdr:col>
      <xdr:colOff>57150</xdr:colOff>
      <xdr:row>28</xdr:row>
      <xdr:rowOff>104775</xdr:rowOff>
    </xdr:from>
    <xdr:to>
      <xdr:col>2</xdr:col>
      <xdr:colOff>695325</xdr:colOff>
      <xdr:row>28</xdr:row>
      <xdr:rowOff>523875</xdr:rowOff>
    </xdr:to>
    <xdr:pic>
      <xdr:nvPicPr>
        <xdr:cNvPr id="1051" name="Pictures 29" descr="Pictures 29"/>
        <xdr:cNvPicPr>
          <a:picLocks noChangeAspect="1"/>
        </xdr:cNvPicPr>
      </xdr:nvPicPr>
      <xdr:blipFill>
        <a:blip xmlns:r="http://schemas.openxmlformats.org/officeDocument/2006/relationships" r:embed="rId27" cstate="print"/>
        <a:srcRect/>
        <a:stretch>
          <a:fillRect/>
        </a:stretch>
      </xdr:blipFill>
      <xdr:spPr bwMode="auto">
        <a:xfrm>
          <a:off x="2876550" y="14144625"/>
          <a:ext cx="638175" cy="4191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2</xdr:col>
      <xdr:colOff>57150</xdr:colOff>
      <xdr:row>29</xdr:row>
      <xdr:rowOff>95250</xdr:rowOff>
    </xdr:from>
    <xdr:to>
      <xdr:col>2</xdr:col>
      <xdr:colOff>685800</xdr:colOff>
      <xdr:row>29</xdr:row>
      <xdr:rowOff>457200</xdr:rowOff>
    </xdr:to>
    <xdr:pic>
      <xdr:nvPicPr>
        <xdr:cNvPr id="1052" name="Pictures 67" descr="Pictures 67"/>
        <xdr:cNvPicPr>
          <a:picLocks noChangeAspect="1"/>
        </xdr:cNvPicPr>
      </xdr:nvPicPr>
      <xdr:blipFill>
        <a:blip xmlns:r="http://schemas.openxmlformats.org/officeDocument/2006/relationships" r:embed="rId28" cstate="print"/>
        <a:srcRect/>
        <a:stretch>
          <a:fillRect/>
        </a:stretch>
      </xdr:blipFill>
      <xdr:spPr bwMode="auto">
        <a:xfrm>
          <a:off x="2876550" y="14763750"/>
          <a:ext cx="628650" cy="3619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2</xdr:col>
      <xdr:colOff>66675</xdr:colOff>
      <xdr:row>14</xdr:row>
      <xdr:rowOff>123825</xdr:rowOff>
    </xdr:from>
    <xdr:to>
      <xdr:col>2</xdr:col>
      <xdr:colOff>704850</xdr:colOff>
      <xdr:row>14</xdr:row>
      <xdr:rowOff>428625</xdr:rowOff>
    </xdr:to>
    <xdr:pic>
      <xdr:nvPicPr>
        <xdr:cNvPr id="1053" name="Pictures 161" descr="Pictures 161"/>
        <xdr:cNvPicPr>
          <a:picLocks noChangeAspect="1"/>
        </xdr:cNvPicPr>
      </xdr:nvPicPr>
      <xdr:blipFill>
        <a:blip xmlns:r="http://schemas.openxmlformats.org/officeDocument/2006/relationships" r:embed="rId29" cstate="print"/>
        <a:srcRect/>
        <a:stretch>
          <a:fillRect/>
        </a:stretch>
      </xdr:blipFill>
      <xdr:spPr bwMode="auto">
        <a:xfrm>
          <a:off x="2886075" y="5362575"/>
          <a:ext cx="638175" cy="3048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Motyw pakietu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0000FF"/>
      </a:hlink>
      <a:folHlink>
        <a:srgbClr val="FF00FF"/>
      </a:folHlink>
    </a:clrScheme>
    <a:fontScheme name="Motyw pakietu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Motyw pakietu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39"/>
  <sheetViews>
    <sheetView showGridLines="0" tabSelected="1" workbookViewId="0">
      <selection activeCell="AF11" sqref="AF11"/>
    </sheetView>
  </sheetViews>
  <sheetFormatPr defaultColWidth="11.125" defaultRowHeight="14.45" customHeight="1"/>
  <cols>
    <col min="1" max="1" width="10.5" style="1" customWidth="1"/>
    <col min="2" max="2" width="26.5" style="1" customWidth="1"/>
    <col min="3" max="3" width="11.5" style="1" customWidth="1"/>
    <col min="4" max="4" width="11.125" style="1" customWidth="1"/>
    <col min="5" max="5" width="14.5" style="1" customWidth="1"/>
    <col min="6" max="25" width="7.5" style="1" customWidth="1"/>
    <col min="26" max="27" width="6.5" style="1" customWidth="1"/>
    <col min="28" max="28" width="8.625" style="1" customWidth="1"/>
    <col min="29" max="29" width="14" style="1" customWidth="1"/>
    <col min="30" max="30" width="14.5" style="1" customWidth="1"/>
    <col min="31" max="31" width="11.125" style="1" customWidth="1"/>
    <col min="32" max="16384" width="11.125" style="1"/>
  </cols>
  <sheetData>
    <row r="1" spans="1:30" ht="14.45" customHeight="1">
      <c r="A1" s="2"/>
      <c r="B1" s="3"/>
      <c r="C1" s="2"/>
      <c r="D1" s="2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2"/>
      <c r="AC1" s="2"/>
      <c r="AD1" s="2"/>
    </row>
    <row r="2" spans="1:30" ht="14.45" customHeight="1">
      <c r="A2" s="2"/>
      <c r="B2" s="3"/>
      <c r="C2" s="2"/>
      <c r="D2" s="5"/>
      <c r="E2" s="6" t="s">
        <v>0</v>
      </c>
      <c r="F2" s="7">
        <v>3</v>
      </c>
      <c r="G2" s="7">
        <v>3.5</v>
      </c>
      <c r="H2" s="7">
        <v>4</v>
      </c>
      <c r="I2" s="7">
        <v>4.5</v>
      </c>
      <c r="J2" s="7">
        <v>5</v>
      </c>
      <c r="K2" s="7">
        <v>5.5</v>
      </c>
      <c r="L2" s="7">
        <v>6</v>
      </c>
      <c r="M2" s="7">
        <v>6.5</v>
      </c>
      <c r="N2" s="7">
        <v>7</v>
      </c>
      <c r="O2" s="7">
        <v>7.5</v>
      </c>
      <c r="P2" s="7">
        <v>8</v>
      </c>
      <c r="Q2" s="7">
        <v>8.5</v>
      </c>
      <c r="R2" s="7">
        <v>9</v>
      </c>
      <c r="S2" s="7">
        <v>9.5</v>
      </c>
      <c r="T2" s="7">
        <v>10</v>
      </c>
      <c r="U2" s="7">
        <v>10.5</v>
      </c>
      <c r="V2" s="7">
        <v>11</v>
      </c>
      <c r="W2" s="7">
        <v>11.5</v>
      </c>
      <c r="X2" s="7">
        <v>12</v>
      </c>
      <c r="Y2" s="7">
        <v>12.5</v>
      </c>
      <c r="Z2" s="7">
        <v>13</v>
      </c>
      <c r="AA2" s="7">
        <v>13.5</v>
      </c>
      <c r="AB2" s="8"/>
      <c r="AC2" s="2"/>
      <c r="AD2" s="2"/>
    </row>
    <row r="3" spans="1:30" ht="14.45" customHeight="1">
      <c r="A3" s="2"/>
      <c r="B3" s="3"/>
      <c r="C3" s="2"/>
      <c r="D3" s="5"/>
      <c r="E3" s="6" t="s">
        <v>1</v>
      </c>
      <c r="F3" s="9">
        <v>35.5</v>
      </c>
      <c r="G3" s="10">
        <v>36</v>
      </c>
      <c r="H3" s="11">
        <v>36.6666666666667</v>
      </c>
      <c r="I3" s="11">
        <v>37.3333333333333</v>
      </c>
      <c r="J3" s="10">
        <v>38</v>
      </c>
      <c r="K3" s="11">
        <v>38.6666666666667</v>
      </c>
      <c r="L3" s="11">
        <v>39.3333333333333</v>
      </c>
      <c r="M3" s="10">
        <v>40</v>
      </c>
      <c r="N3" s="11">
        <v>40.6666666666667</v>
      </c>
      <c r="O3" s="11">
        <v>41.3333333333333</v>
      </c>
      <c r="P3" s="10">
        <v>42</v>
      </c>
      <c r="Q3" s="11">
        <v>42.6666666666667</v>
      </c>
      <c r="R3" s="11">
        <v>43.3333333333333</v>
      </c>
      <c r="S3" s="10">
        <v>44</v>
      </c>
      <c r="T3" s="11">
        <v>44.6666666666667</v>
      </c>
      <c r="U3" s="11">
        <v>45.3333333333333</v>
      </c>
      <c r="V3" s="10">
        <v>46</v>
      </c>
      <c r="W3" s="12">
        <v>46.6666666666667</v>
      </c>
      <c r="X3" s="12">
        <v>47.3333333333333</v>
      </c>
      <c r="Y3" s="12">
        <v>48</v>
      </c>
      <c r="Z3" s="12">
        <v>49.3333333333333</v>
      </c>
      <c r="AA3" s="12">
        <v>50</v>
      </c>
      <c r="AB3" s="2"/>
      <c r="AC3" s="2"/>
      <c r="AD3" s="2"/>
    </row>
    <row r="4" spans="1:30" ht="14.45" customHeight="1">
      <c r="A4" s="2"/>
      <c r="B4" s="3"/>
      <c r="C4" s="2"/>
      <c r="D4" s="5"/>
      <c r="E4" s="6" t="s">
        <v>2</v>
      </c>
      <c r="F4" s="13"/>
      <c r="G4" s="6" t="s">
        <v>3</v>
      </c>
      <c r="H4" s="6" t="s">
        <v>4</v>
      </c>
      <c r="I4" s="6" t="s">
        <v>5</v>
      </c>
      <c r="J4" s="6" t="s">
        <v>6</v>
      </c>
      <c r="K4" s="6" t="s">
        <v>7</v>
      </c>
      <c r="L4" s="6" t="s">
        <v>8</v>
      </c>
      <c r="M4" s="6" t="s">
        <v>9</v>
      </c>
      <c r="N4" s="6" t="s">
        <v>10</v>
      </c>
      <c r="O4" s="7">
        <v>1</v>
      </c>
      <c r="P4" s="7">
        <v>1.5</v>
      </c>
      <c r="Q4" s="7">
        <v>2</v>
      </c>
      <c r="R4" s="7">
        <v>2.5</v>
      </c>
      <c r="S4" s="7">
        <v>3</v>
      </c>
      <c r="T4" s="7">
        <v>3.5</v>
      </c>
      <c r="U4" s="7">
        <v>4</v>
      </c>
      <c r="V4" s="7">
        <v>4.5</v>
      </c>
      <c r="W4" s="7">
        <v>5</v>
      </c>
      <c r="X4" s="7">
        <v>5.5</v>
      </c>
      <c r="Y4" s="7">
        <v>6</v>
      </c>
      <c r="Z4" s="7">
        <v>6.5</v>
      </c>
      <c r="AA4" s="7">
        <v>7</v>
      </c>
      <c r="AB4" s="8"/>
      <c r="AC4" s="2"/>
      <c r="AD4" s="2"/>
    </row>
    <row r="5" spans="1:30" ht="14.45" customHeight="1">
      <c r="A5" s="2"/>
      <c r="B5" s="3"/>
      <c r="C5" s="2"/>
      <c r="D5" s="5"/>
      <c r="E5" s="6" t="s">
        <v>11</v>
      </c>
      <c r="F5" s="14"/>
      <c r="G5" s="10">
        <v>28</v>
      </c>
      <c r="H5" s="10">
        <v>28.5</v>
      </c>
      <c r="I5" s="10">
        <v>29</v>
      </c>
      <c r="J5" s="10">
        <v>30</v>
      </c>
      <c r="K5" s="10">
        <v>30.5</v>
      </c>
      <c r="L5" s="10">
        <v>31</v>
      </c>
      <c r="M5" s="10">
        <v>31.5</v>
      </c>
      <c r="N5" s="10">
        <v>32</v>
      </c>
      <c r="O5" s="10">
        <v>33</v>
      </c>
      <c r="P5" s="10">
        <v>33.5</v>
      </c>
      <c r="Q5" s="10">
        <v>34</v>
      </c>
      <c r="R5" s="10">
        <v>35</v>
      </c>
      <c r="S5" s="11">
        <v>35.5</v>
      </c>
      <c r="T5" s="10">
        <v>36</v>
      </c>
      <c r="U5" s="11">
        <v>36.6666666666667</v>
      </c>
      <c r="V5" s="15">
        <v>37.3333333333333</v>
      </c>
      <c r="W5" s="16">
        <v>38</v>
      </c>
      <c r="X5" s="15">
        <v>38.6666666666667</v>
      </c>
      <c r="Y5" s="15">
        <v>39.3333333333333</v>
      </c>
      <c r="Z5" s="16">
        <v>40</v>
      </c>
      <c r="AA5" s="15">
        <v>40.6666666666667</v>
      </c>
      <c r="AB5" s="2"/>
      <c r="AC5" s="2"/>
      <c r="AD5" s="2"/>
    </row>
    <row r="6" spans="1:30" ht="14.45" customHeight="1">
      <c r="A6" s="2"/>
      <c r="B6" s="3"/>
      <c r="C6" s="2"/>
      <c r="D6" s="5"/>
      <c r="E6" s="6" t="s">
        <v>12</v>
      </c>
      <c r="F6" s="13"/>
      <c r="G6" s="6" t="s">
        <v>13</v>
      </c>
      <c r="H6" s="6" t="s">
        <v>14</v>
      </c>
      <c r="I6" s="6" t="s">
        <v>15</v>
      </c>
      <c r="J6" s="6" t="s">
        <v>16</v>
      </c>
      <c r="K6" s="6" t="s">
        <v>17</v>
      </c>
      <c r="L6" s="6" t="s">
        <v>18</v>
      </c>
      <c r="M6" s="6" t="s">
        <v>19</v>
      </c>
      <c r="N6" s="6" t="s">
        <v>20</v>
      </c>
      <c r="O6" s="6" t="s">
        <v>21</v>
      </c>
      <c r="P6" s="6" t="s">
        <v>22</v>
      </c>
      <c r="Q6" s="6" t="s">
        <v>23</v>
      </c>
      <c r="R6" s="6" t="s">
        <v>24</v>
      </c>
      <c r="S6" s="6" t="s">
        <v>25</v>
      </c>
      <c r="T6" s="6" t="s">
        <v>26</v>
      </c>
      <c r="U6" s="6" t="s">
        <v>27</v>
      </c>
      <c r="V6" s="17"/>
      <c r="W6" s="18"/>
      <c r="X6" s="18"/>
      <c r="Y6" s="18"/>
      <c r="Z6" s="18"/>
      <c r="AA6" s="19"/>
      <c r="AB6" s="2"/>
      <c r="AC6" s="2"/>
      <c r="AD6" s="2"/>
    </row>
    <row r="7" spans="1:30" ht="14.45" customHeight="1">
      <c r="A7" s="4"/>
      <c r="B7" s="20"/>
      <c r="C7" s="4"/>
      <c r="D7" s="21"/>
      <c r="E7" s="6" t="s">
        <v>28</v>
      </c>
      <c r="F7" s="14"/>
      <c r="G7" s="10">
        <v>16</v>
      </c>
      <c r="H7" s="10">
        <v>17</v>
      </c>
      <c r="I7" s="10">
        <v>18</v>
      </c>
      <c r="J7" s="10">
        <v>19</v>
      </c>
      <c r="K7" s="10">
        <v>20</v>
      </c>
      <c r="L7" s="10">
        <v>21</v>
      </c>
      <c r="M7" s="10">
        <v>22</v>
      </c>
      <c r="N7" s="10">
        <v>23</v>
      </c>
      <c r="O7" s="10">
        <v>23.5</v>
      </c>
      <c r="P7" s="10">
        <v>24</v>
      </c>
      <c r="Q7" s="10">
        <v>25</v>
      </c>
      <c r="R7" s="10">
        <v>25.5</v>
      </c>
      <c r="S7" s="10">
        <v>26</v>
      </c>
      <c r="T7" s="10">
        <v>26.5</v>
      </c>
      <c r="U7" s="10">
        <v>27</v>
      </c>
      <c r="V7" s="22"/>
      <c r="W7" s="22"/>
      <c r="X7" s="22"/>
      <c r="Y7" s="22"/>
      <c r="Z7" s="22"/>
      <c r="AA7" s="23"/>
      <c r="AB7" s="4"/>
      <c r="AC7" s="4"/>
      <c r="AD7" s="4"/>
    </row>
    <row r="8" spans="1:30" ht="15.95" customHeight="1">
      <c r="A8" s="24" t="s">
        <v>29</v>
      </c>
      <c r="B8" s="25" t="s">
        <v>30</v>
      </c>
      <c r="C8" s="26" t="s">
        <v>31</v>
      </c>
      <c r="D8" s="26" t="s">
        <v>32</v>
      </c>
      <c r="E8" s="26" t="s">
        <v>33</v>
      </c>
      <c r="F8" s="36" t="s">
        <v>34</v>
      </c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26" t="s">
        <v>35</v>
      </c>
      <c r="AC8" s="26" t="s">
        <v>36</v>
      </c>
      <c r="AD8" s="26" t="s">
        <v>37</v>
      </c>
    </row>
    <row r="9" spans="1:30" ht="49.9" customHeight="1">
      <c r="A9" s="27" t="s">
        <v>38</v>
      </c>
      <c r="B9" s="28" t="s">
        <v>39</v>
      </c>
      <c r="C9" s="29"/>
      <c r="D9" s="27" t="s">
        <v>40</v>
      </c>
      <c r="E9" s="27" t="s">
        <v>41</v>
      </c>
      <c r="F9" s="29"/>
      <c r="G9" s="29"/>
      <c r="H9" s="29"/>
      <c r="I9" s="29"/>
      <c r="J9" s="29"/>
      <c r="K9" s="29"/>
      <c r="L9" s="29"/>
      <c r="M9" s="29"/>
      <c r="N9" s="29"/>
      <c r="O9" s="30">
        <v>87</v>
      </c>
      <c r="P9" s="30">
        <v>56</v>
      </c>
      <c r="Q9" s="29"/>
      <c r="R9" s="30">
        <v>51</v>
      </c>
      <c r="S9" s="30">
        <v>74</v>
      </c>
      <c r="T9" s="29"/>
      <c r="U9" s="30">
        <v>71</v>
      </c>
      <c r="V9" s="30">
        <v>17</v>
      </c>
      <c r="W9" s="29"/>
      <c r="X9" s="29"/>
      <c r="Y9" s="29"/>
      <c r="Z9" s="29"/>
      <c r="AA9" s="29"/>
      <c r="AB9" s="30">
        <f t="array" ref="AB9">SUM(F9:AA9)</f>
        <v>356</v>
      </c>
      <c r="AC9" s="31">
        <v>55</v>
      </c>
      <c r="AD9" s="31">
        <v>27.5</v>
      </c>
    </row>
    <row r="10" spans="1:30" ht="49.9" customHeight="1">
      <c r="A10" s="32" t="s">
        <v>42</v>
      </c>
      <c r="B10" s="33" t="s">
        <v>43</v>
      </c>
      <c r="C10" s="2"/>
      <c r="D10" s="32" t="s">
        <v>40</v>
      </c>
      <c r="E10" s="32" t="s">
        <v>41</v>
      </c>
      <c r="F10" s="2"/>
      <c r="G10" s="2"/>
      <c r="H10" s="2"/>
      <c r="I10" s="2"/>
      <c r="J10" s="2"/>
      <c r="K10" s="2"/>
      <c r="L10" s="2"/>
      <c r="M10" s="2"/>
      <c r="N10" s="2"/>
      <c r="O10" s="34">
        <v>21</v>
      </c>
      <c r="P10" s="2"/>
      <c r="Q10" s="2"/>
      <c r="R10" s="34">
        <v>131</v>
      </c>
      <c r="S10" s="34">
        <v>277</v>
      </c>
      <c r="T10" s="34">
        <v>4</v>
      </c>
      <c r="U10" s="34">
        <v>100</v>
      </c>
      <c r="V10" s="34">
        <v>109</v>
      </c>
      <c r="W10" s="2"/>
      <c r="X10" s="2"/>
      <c r="Y10" s="2"/>
      <c r="Z10" s="2"/>
      <c r="AA10" s="2"/>
      <c r="AB10" s="34">
        <f t="array" ref="AB10">SUM(F10:AA10)</f>
        <v>642</v>
      </c>
      <c r="AC10" s="35">
        <v>70</v>
      </c>
      <c r="AD10" s="35">
        <v>35</v>
      </c>
    </row>
    <row r="11" spans="1:30" ht="49.9" customHeight="1">
      <c r="A11" s="32" t="s">
        <v>44</v>
      </c>
      <c r="B11" s="33" t="s">
        <v>45</v>
      </c>
      <c r="C11" s="2"/>
      <c r="D11" s="32" t="s">
        <v>40</v>
      </c>
      <c r="E11" s="32" t="s">
        <v>41</v>
      </c>
      <c r="F11" s="2"/>
      <c r="G11" s="2"/>
      <c r="H11" s="2"/>
      <c r="I11" s="2"/>
      <c r="J11" s="2"/>
      <c r="K11" s="2"/>
      <c r="L11" s="2"/>
      <c r="M11" s="2"/>
      <c r="N11" s="2"/>
      <c r="O11" s="34">
        <v>118</v>
      </c>
      <c r="P11" s="2"/>
      <c r="Q11" s="34">
        <v>37</v>
      </c>
      <c r="R11" s="34">
        <v>27</v>
      </c>
      <c r="S11" s="34">
        <v>119</v>
      </c>
      <c r="T11" s="2"/>
      <c r="U11" s="34">
        <v>118</v>
      </c>
      <c r="V11" s="34">
        <v>122</v>
      </c>
      <c r="W11" s="2"/>
      <c r="X11" s="2"/>
      <c r="Y11" s="2"/>
      <c r="Z11" s="2"/>
      <c r="AA11" s="2"/>
      <c r="AB11" s="34">
        <f t="array" ref="AB11">SUM(F11:AA11)</f>
        <v>541</v>
      </c>
      <c r="AC11" s="35">
        <v>50</v>
      </c>
      <c r="AD11" s="35">
        <v>25</v>
      </c>
    </row>
    <row r="12" spans="1:30" ht="49.9" customHeight="1">
      <c r="A12" s="32" t="s">
        <v>46</v>
      </c>
      <c r="B12" s="33" t="s">
        <v>47</v>
      </c>
      <c r="C12" s="2"/>
      <c r="D12" s="32" t="s">
        <v>40</v>
      </c>
      <c r="E12" s="32" t="s">
        <v>41</v>
      </c>
      <c r="F12" s="2"/>
      <c r="G12" s="2"/>
      <c r="H12" s="2"/>
      <c r="I12" s="2"/>
      <c r="J12" s="2"/>
      <c r="K12" s="2"/>
      <c r="L12" s="2"/>
      <c r="M12" s="2"/>
      <c r="N12" s="2"/>
      <c r="O12" s="34">
        <v>12</v>
      </c>
      <c r="P12" s="34">
        <v>7</v>
      </c>
      <c r="Q12" s="2"/>
      <c r="R12" s="34">
        <v>7</v>
      </c>
      <c r="S12" s="34">
        <v>18</v>
      </c>
      <c r="T12" s="2"/>
      <c r="U12" s="34">
        <v>24</v>
      </c>
      <c r="V12" s="2"/>
      <c r="W12" s="2"/>
      <c r="X12" s="2"/>
      <c r="Y12" s="2"/>
      <c r="Z12" s="2"/>
      <c r="AA12" s="2"/>
      <c r="AB12" s="34">
        <f t="array" ref="AB12">SUM(F12:AA12)</f>
        <v>68</v>
      </c>
      <c r="AC12" s="35">
        <v>60</v>
      </c>
      <c r="AD12" s="35">
        <v>30</v>
      </c>
    </row>
    <row r="13" spans="1:30" ht="49.9" customHeight="1">
      <c r="A13" s="32" t="s">
        <v>48</v>
      </c>
      <c r="B13" s="33" t="s">
        <v>49</v>
      </c>
      <c r="C13" s="2"/>
      <c r="D13" s="32" t="s">
        <v>40</v>
      </c>
      <c r="E13" s="32" t="s">
        <v>41</v>
      </c>
      <c r="F13" s="2"/>
      <c r="G13" s="2"/>
      <c r="H13" s="2"/>
      <c r="I13" s="2"/>
      <c r="J13" s="2"/>
      <c r="K13" s="2"/>
      <c r="L13" s="2"/>
      <c r="M13" s="34">
        <v>17</v>
      </c>
      <c r="N13" s="2"/>
      <c r="O13" s="34">
        <v>16</v>
      </c>
      <c r="P13" s="34">
        <v>50</v>
      </c>
      <c r="Q13" s="34">
        <v>14</v>
      </c>
      <c r="R13" s="34">
        <v>91</v>
      </c>
      <c r="S13" s="34">
        <v>76</v>
      </c>
      <c r="T13" s="34">
        <v>38</v>
      </c>
      <c r="U13" s="34">
        <v>14</v>
      </c>
      <c r="V13" s="34">
        <v>4</v>
      </c>
      <c r="W13" s="2"/>
      <c r="X13" s="2"/>
      <c r="Y13" s="2"/>
      <c r="Z13" s="2"/>
      <c r="AA13" s="2"/>
      <c r="AB13" s="34">
        <f t="array" ref="AB13">SUM(F13:AA13)</f>
        <v>320</v>
      </c>
      <c r="AC13" s="35">
        <v>80</v>
      </c>
      <c r="AD13" s="35">
        <v>40</v>
      </c>
    </row>
    <row r="14" spans="1:30" ht="49.9" customHeight="1">
      <c r="A14" s="32" t="s">
        <v>50</v>
      </c>
      <c r="B14" s="33" t="s">
        <v>51</v>
      </c>
      <c r="C14" s="2"/>
      <c r="D14" s="32" t="s">
        <v>40</v>
      </c>
      <c r="E14" s="32" t="s">
        <v>41</v>
      </c>
      <c r="F14" s="2"/>
      <c r="G14" s="2"/>
      <c r="H14" s="2"/>
      <c r="I14" s="2"/>
      <c r="J14" s="2"/>
      <c r="K14" s="2"/>
      <c r="L14" s="2"/>
      <c r="M14" s="34">
        <v>2</v>
      </c>
      <c r="N14" s="34">
        <v>17</v>
      </c>
      <c r="O14" s="34">
        <v>35</v>
      </c>
      <c r="P14" s="34">
        <v>61</v>
      </c>
      <c r="Q14" s="34">
        <v>20</v>
      </c>
      <c r="R14" s="34">
        <v>81</v>
      </c>
      <c r="S14" s="34">
        <v>74</v>
      </c>
      <c r="T14" s="34">
        <v>15</v>
      </c>
      <c r="U14" s="34">
        <v>26</v>
      </c>
      <c r="V14" s="2"/>
      <c r="W14" s="2"/>
      <c r="X14" s="2"/>
      <c r="Y14" s="2"/>
      <c r="Z14" s="2"/>
      <c r="AA14" s="2"/>
      <c r="AB14" s="34">
        <f t="array" ref="AB14">SUM(F14:AA14)</f>
        <v>331</v>
      </c>
      <c r="AC14" s="35">
        <v>70</v>
      </c>
      <c r="AD14" s="35">
        <v>35</v>
      </c>
    </row>
    <row r="15" spans="1:30" ht="49.9" customHeight="1">
      <c r="A15" s="32" t="s">
        <v>52</v>
      </c>
      <c r="B15" s="33" t="s">
        <v>51</v>
      </c>
      <c r="C15" s="2"/>
      <c r="D15" s="32" t="s">
        <v>40</v>
      </c>
      <c r="E15" s="32" t="s">
        <v>41</v>
      </c>
      <c r="F15" s="2"/>
      <c r="G15" s="2"/>
      <c r="H15" s="2"/>
      <c r="I15" s="2"/>
      <c r="J15" s="2"/>
      <c r="K15" s="2"/>
      <c r="L15" s="34">
        <v>1</v>
      </c>
      <c r="M15" s="34">
        <v>1</v>
      </c>
      <c r="N15" s="34">
        <v>1</v>
      </c>
      <c r="O15" s="34">
        <v>1</v>
      </c>
      <c r="P15" s="34">
        <v>1</v>
      </c>
      <c r="Q15" s="2"/>
      <c r="R15" s="2"/>
      <c r="S15" s="34">
        <v>1</v>
      </c>
      <c r="T15" s="34">
        <v>1</v>
      </c>
      <c r="U15" s="2"/>
      <c r="V15" s="2"/>
      <c r="W15" s="2"/>
      <c r="X15" s="2"/>
      <c r="Y15" s="2"/>
      <c r="Z15" s="2"/>
      <c r="AA15" s="2"/>
      <c r="AB15" s="34">
        <f t="array" ref="AB15">SUM(F15:AA15)</f>
        <v>7</v>
      </c>
      <c r="AC15" s="35">
        <v>70</v>
      </c>
      <c r="AD15" s="35">
        <v>35</v>
      </c>
    </row>
    <row r="16" spans="1:30" ht="49.9" customHeight="1">
      <c r="A16" s="32" t="s">
        <v>53</v>
      </c>
      <c r="B16" s="33" t="s">
        <v>54</v>
      </c>
      <c r="C16" s="2"/>
      <c r="D16" s="32" t="s">
        <v>40</v>
      </c>
      <c r="E16" s="32" t="s">
        <v>41</v>
      </c>
      <c r="F16" s="2"/>
      <c r="G16" s="2"/>
      <c r="H16" s="2"/>
      <c r="I16" s="2"/>
      <c r="J16" s="2"/>
      <c r="K16" s="2"/>
      <c r="L16" s="2"/>
      <c r="M16" s="2"/>
      <c r="N16" s="2"/>
      <c r="O16" s="34">
        <v>11</v>
      </c>
      <c r="P16" s="2"/>
      <c r="Q16" s="2"/>
      <c r="R16" s="34">
        <v>27</v>
      </c>
      <c r="S16" s="34">
        <v>17</v>
      </c>
      <c r="T16" s="2"/>
      <c r="U16" s="2"/>
      <c r="V16" s="2"/>
      <c r="W16" s="2"/>
      <c r="X16" s="2"/>
      <c r="Y16" s="2"/>
      <c r="Z16" s="2"/>
      <c r="AA16" s="2"/>
      <c r="AB16" s="34">
        <f t="array" ref="AB16">SUM(F16:AA16)</f>
        <v>55</v>
      </c>
      <c r="AC16" s="35">
        <v>55</v>
      </c>
      <c r="AD16" s="35">
        <v>27.5</v>
      </c>
    </row>
    <row r="17" spans="1:30" ht="49.9" customHeight="1">
      <c r="A17" s="32" t="s">
        <v>55</v>
      </c>
      <c r="B17" s="33" t="s">
        <v>54</v>
      </c>
      <c r="C17" s="2"/>
      <c r="D17" s="32" t="s">
        <v>40</v>
      </c>
      <c r="E17" s="32" t="s">
        <v>41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34">
        <v>1</v>
      </c>
      <c r="R17" s="2"/>
      <c r="S17" s="34">
        <v>1</v>
      </c>
      <c r="T17" s="34">
        <v>1</v>
      </c>
      <c r="U17" s="2"/>
      <c r="V17" s="2"/>
      <c r="W17" s="34">
        <v>1</v>
      </c>
      <c r="X17" s="2"/>
      <c r="Y17" s="34">
        <v>1</v>
      </c>
      <c r="Z17" s="2"/>
      <c r="AA17" s="2"/>
      <c r="AB17" s="34">
        <f t="array" ref="AB17">SUM(F17:AA17)</f>
        <v>5</v>
      </c>
      <c r="AC17" s="35">
        <v>55</v>
      </c>
      <c r="AD17" s="35">
        <v>27.5</v>
      </c>
    </row>
    <row r="18" spans="1:30" ht="49.9" customHeight="1">
      <c r="A18" s="32" t="s">
        <v>56</v>
      </c>
      <c r="B18" s="33" t="s">
        <v>57</v>
      </c>
      <c r="C18" s="2"/>
      <c r="D18" s="32" t="s">
        <v>40</v>
      </c>
      <c r="E18" s="32" t="s">
        <v>41</v>
      </c>
      <c r="F18" s="2"/>
      <c r="G18" s="2"/>
      <c r="H18" s="2"/>
      <c r="I18" s="2"/>
      <c r="J18" s="2"/>
      <c r="K18" s="2"/>
      <c r="L18" s="2"/>
      <c r="M18" s="2"/>
      <c r="N18" s="2"/>
      <c r="O18" s="34">
        <v>1</v>
      </c>
      <c r="P18" s="34">
        <v>1</v>
      </c>
      <c r="Q18" s="2"/>
      <c r="R18" s="34">
        <v>1</v>
      </c>
      <c r="S18" s="2"/>
      <c r="T18" s="34">
        <v>1</v>
      </c>
      <c r="U18" s="2"/>
      <c r="V18" s="2"/>
      <c r="W18" s="2"/>
      <c r="X18" s="2"/>
      <c r="Y18" s="2"/>
      <c r="Z18" s="2"/>
      <c r="AA18" s="2"/>
      <c r="AB18" s="34">
        <f t="array" ref="AB18">SUM(F18:AA18)</f>
        <v>4</v>
      </c>
      <c r="AC18" s="35">
        <v>100</v>
      </c>
      <c r="AD18" s="35">
        <v>50</v>
      </c>
    </row>
    <row r="19" spans="1:30" ht="49.9" customHeight="1">
      <c r="A19" s="32" t="s">
        <v>58</v>
      </c>
      <c r="B19" s="33" t="s">
        <v>59</v>
      </c>
      <c r="C19" s="2"/>
      <c r="D19" s="32" t="s">
        <v>40</v>
      </c>
      <c r="E19" s="32" t="s">
        <v>41</v>
      </c>
      <c r="F19" s="2"/>
      <c r="G19" s="2"/>
      <c r="H19" s="2"/>
      <c r="I19" s="2"/>
      <c r="J19" s="2"/>
      <c r="K19" s="2"/>
      <c r="L19" s="2"/>
      <c r="M19" s="2"/>
      <c r="N19" s="2"/>
      <c r="O19" s="34">
        <v>1</v>
      </c>
      <c r="P19" s="34">
        <v>1</v>
      </c>
      <c r="Q19" s="34">
        <v>1</v>
      </c>
      <c r="R19" s="34">
        <v>1</v>
      </c>
      <c r="S19" s="34">
        <v>1</v>
      </c>
      <c r="T19" s="2"/>
      <c r="U19" s="2"/>
      <c r="V19" s="2"/>
      <c r="W19" s="2"/>
      <c r="X19" s="2"/>
      <c r="Y19" s="2"/>
      <c r="Z19" s="2"/>
      <c r="AA19" s="2"/>
      <c r="AB19" s="34">
        <f t="array" ref="AB19">SUM(F19:AA19)</f>
        <v>5</v>
      </c>
      <c r="AC19" s="35">
        <v>80</v>
      </c>
      <c r="AD19" s="35">
        <v>40</v>
      </c>
    </row>
    <row r="20" spans="1:30" ht="49.9" customHeight="1">
      <c r="A20" s="32" t="s">
        <v>60</v>
      </c>
      <c r="B20" s="33" t="s">
        <v>61</v>
      </c>
      <c r="C20" s="2"/>
      <c r="D20" s="32" t="s">
        <v>40</v>
      </c>
      <c r="E20" s="32" t="s">
        <v>41</v>
      </c>
      <c r="F20" s="2"/>
      <c r="G20" s="2"/>
      <c r="H20" s="2"/>
      <c r="I20" s="2"/>
      <c r="J20" s="2"/>
      <c r="K20" s="2"/>
      <c r="L20" s="2"/>
      <c r="M20" s="2"/>
      <c r="N20" s="2"/>
      <c r="O20" s="34">
        <v>1</v>
      </c>
      <c r="P20" s="34">
        <v>1</v>
      </c>
      <c r="Q20" s="34">
        <v>1</v>
      </c>
      <c r="R20" s="34">
        <v>1</v>
      </c>
      <c r="S20" s="34">
        <v>1</v>
      </c>
      <c r="T20" s="34">
        <v>1</v>
      </c>
      <c r="U20" s="2"/>
      <c r="V20" s="2"/>
      <c r="W20" s="2"/>
      <c r="X20" s="2"/>
      <c r="Y20" s="2"/>
      <c r="Z20" s="2"/>
      <c r="AA20" s="2"/>
      <c r="AB20" s="34">
        <f t="array" ref="AB20">SUM(F20:AA20)</f>
        <v>6</v>
      </c>
      <c r="AC20" s="35">
        <v>90</v>
      </c>
      <c r="AD20" s="35">
        <v>45</v>
      </c>
    </row>
    <row r="21" spans="1:30" ht="49.9" customHeight="1">
      <c r="A21" s="32" t="s">
        <v>62</v>
      </c>
      <c r="B21" s="33" t="s">
        <v>63</v>
      </c>
      <c r="C21" s="2"/>
      <c r="D21" s="32" t="s">
        <v>40</v>
      </c>
      <c r="E21" s="32" t="s">
        <v>41</v>
      </c>
      <c r="F21" s="2"/>
      <c r="G21" s="2"/>
      <c r="H21" s="2"/>
      <c r="I21" s="2"/>
      <c r="J21" s="2"/>
      <c r="K21" s="2"/>
      <c r="L21" s="2"/>
      <c r="M21" s="34">
        <v>3</v>
      </c>
      <c r="N21" s="34">
        <v>2</v>
      </c>
      <c r="O21" s="34">
        <v>3</v>
      </c>
      <c r="P21" s="2"/>
      <c r="Q21" s="34">
        <v>4</v>
      </c>
      <c r="R21" s="2"/>
      <c r="S21" s="34">
        <v>5</v>
      </c>
      <c r="T21" s="2"/>
      <c r="U21" s="2"/>
      <c r="V21" s="2"/>
      <c r="W21" s="34">
        <v>3</v>
      </c>
      <c r="X21" s="2"/>
      <c r="Y21" s="2"/>
      <c r="Z21" s="2"/>
      <c r="AA21" s="2"/>
      <c r="AB21" s="34">
        <f t="array" ref="AB21">SUM(F21:AA21)</f>
        <v>20</v>
      </c>
      <c r="AC21" s="35">
        <v>90</v>
      </c>
      <c r="AD21" s="35">
        <v>45</v>
      </c>
    </row>
    <row r="22" spans="1:30" ht="49.9" customHeight="1">
      <c r="A22" s="32" t="s">
        <v>64</v>
      </c>
      <c r="B22" s="33" t="s">
        <v>65</v>
      </c>
      <c r="C22" s="2"/>
      <c r="D22" s="32" t="s">
        <v>40</v>
      </c>
      <c r="E22" s="32" t="s">
        <v>66</v>
      </c>
      <c r="F22" s="2"/>
      <c r="G22" s="2"/>
      <c r="H22" s="34">
        <v>164</v>
      </c>
      <c r="I22" s="2"/>
      <c r="J22" s="34">
        <v>543</v>
      </c>
      <c r="K22" s="2"/>
      <c r="L22" s="34">
        <v>379</v>
      </c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34">
        <f t="array" ref="AB22">SUM(F22:AA22)</f>
        <v>1086</v>
      </c>
      <c r="AC22" s="35">
        <v>23</v>
      </c>
      <c r="AD22" s="35">
        <v>11.5</v>
      </c>
    </row>
    <row r="23" spans="1:30" ht="49.9" customHeight="1">
      <c r="A23" s="32" t="s">
        <v>67</v>
      </c>
      <c r="B23" s="33" t="s">
        <v>68</v>
      </c>
      <c r="C23" s="2"/>
      <c r="D23" s="32" t="s">
        <v>40</v>
      </c>
      <c r="E23" s="32" t="s">
        <v>66</v>
      </c>
      <c r="F23" s="2"/>
      <c r="G23" s="2"/>
      <c r="H23" s="34">
        <v>81</v>
      </c>
      <c r="I23" s="2"/>
      <c r="J23" s="34">
        <v>461</v>
      </c>
      <c r="K23" s="2"/>
      <c r="L23" s="34">
        <v>96</v>
      </c>
      <c r="M23" s="2"/>
      <c r="N23" s="2"/>
      <c r="O23" s="2"/>
      <c r="P23" s="2"/>
      <c r="Q23" s="2"/>
      <c r="R23" s="34">
        <v>190</v>
      </c>
      <c r="S23" s="2"/>
      <c r="T23" s="34">
        <v>149</v>
      </c>
      <c r="U23" s="2"/>
      <c r="V23" s="2"/>
      <c r="W23" s="2"/>
      <c r="X23" s="2"/>
      <c r="Y23" s="2"/>
      <c r="Z23" s="2"/>
      <c r="AA23" s="2"/>
      <c r="AB23" s="34">
        <f t="array" ref="AB23">SUM(F23:AA23)</f>
        <v>977</v>
      </c>
      <c r="AC23" s="35">
        <v>23</v>
      </c>
      <c r="AD23" s="35">
        <v>11.5</v>
      </c>
    </row>
    <row r="24" spans="1:30" ht="49.9" customHeight="1">
      <c r="A24" s="32" t="s">
        <v>69</v>
      </c>
      <c r="B24" s="33" t="s">
        <v>70</v>
      </c>
      <c r="C24" s="2"/>
      <c r="D24" s="32" t="s">
        <v>40</v>
      </c>
      <c r="E24" s="32" t="s">
        <v>71</v>
      </c>
      <c r="F24" s="2"/>
      <c r="G24" s="34">
        <v>25</v>
      </c>
      <c r="H24" s="2"/>
      <c r="I24" s="34">
        <v>48</v>
      </c>
      <c r="J24" s="34">
        <v>88</v>
      </c>
      <c r="K24" s="2"/>
      <c r="L24" s="34">
        <v>75</v>
      </c>
      <c r="M24" s="34">
        <v>38</v>
      </c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34">
        <f t="array" ref="AB24">SUM(F24:AA24)</f>
        <v>274</v>
      </c>
      <c r="AC24" s="35">
        <v>70</v>
      </c>
      <c r="AD24" s="35">
        <v>35</v>
      </c>
    </row>
    <row r="25" spans="1:30" ht="49.9" customHeight="1">
      <c r="A25" s="32" t="s">
        <v>72</v>
      </c>
      <c r="B25" s="33" t="s">
        <v>73</v>
      </c>
      <c r="C25" s="2"/>
      <c r="D25" s="32" t="s">
        <v>40</v>
      </c>
      <c r="E25" s="32" t="s">
        <v>71</v>
      </c>
      <c r="F25" s="2"/>
      <c r="G25" s="34">
        <v>4</v>
      </c>
      <c r="H25" s="2"/>
      <c r="I25" s="34">
        <v>1</v>
      </c>
      <c r="J25" s="34">
        <v>22</v>
      </c>
      <c r="K25" s="34">
        <v>22</v>
      </c>
      <c r="L25" s="2"/>
      <c r="M25" s="34">
        <v>2</v>
      </c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34">
        <f t="array" ref="AB25">SUM(F25:AA25)</f>
        <v>51</v>
      </c>
      <c r="AC25" s="35">
        <v>80</v>
      </c>
      <c r="AD25" s="35">
        <v>40</v>
      </c>
    </row>
    <row r="26" spans="1:30" ht="49.9" customHeight="1">
      <c r="A26" s="32" t="s">
        <v>74</v>
      </c>
      <c r="B26" s="33" t="s">
        <v>75</v>
      </c>
      <c r="C26" s="2"/>
      <c r="D26" s="32" t="s">
        <v>40</v>
      </c>
      <c r="E26" s="32" t="s">
        <v>71</v>
      </c>
      <c r="F26" s="2"/>
      <c r="G26" s="2"/>
      <c r="H26" s="2"/>
      <c r="I26" s="34">
        <v>9</v>
      </c>
      <c r="J26" s="34">
        <v>34</v>
      </c>
      <c r="K26" s="34">
        <v>6</v>
      </c>
      <c r="L26" s="34">
        <v>10</v>
      </c>
      <c r="M26" s="34">
        <v>3</v>
      </c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34">
        <f t="array" ref="AB26">SUM(F26:AA26)</f>
        <v>62</v>
      </c>
      <c r="AC26" s="35">
        <v>120</v>
      </c>
      <c r="AD26" s="35">
        <v>60</v>
      </c>
    </row>
    <row r="27" spans="1:30" ht="49.9" customHeight="1">
      <c r="A27" s="32" t="s">
        <v>76</v>
      </c>
      <c r="B27" s="33" t="s">
        <v>77</v>
      </c>
      <c r="C27" s="2"/>
      <c r="D27" s="32" t="s">
        <v>40</v>
      </c>
      <c r="E27" s="32" t="s">
        <v>71</v>
      </c>
      <c r="F27" s="2"/>
      <c r="G27" s="2"/>
      <c r="H27" s="2"/>
      <c r="I27" s="34">
        <v>54</v>
      </c>
      <c r="J27" s="34">
        <v>108</v>
      </c>
      <c r="K27" s="34">
        <v>115</v>
      </c>
      <c r="L27" s="34">
        <v>109</v>
      </c>
      <c r="M27" s="34">
        <v>91</v>
      </c>
      <c r="N27" s="2"/>
      <c r="O27" s="34">
        <v>27</v>
      </c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34">
        <f t="array" ref="AB27">SUM(F27:AA27)</f>
        <v>504</v>
      </c>
      <c r="AC27" s="35">
        <v>75</v>
      </c>
      <c r="AD27" s="35">
        <v>37.5</v>
      </c>
    </row>
    <row r="28" spans="1:30" ht="49.9" customHeight="1">
      <c r="A28" s="32" t="s">
        <v>78</v>
      </c>
      <c r="B28" s="33" t="s">
        <v>79</v>
      </c>
      <c r="C28" s="2"/>
      <c r="D28" s="32" t="s">
        <v>40</v>
      </c>
      <c r="E28" s="32" t="s">
        <v>71</v>
      </c>
      <c r="F28" s="2"/>
      <c r="G28" s="34">
        <v>10</v>
      </c>
      <c r="H28" s="34">
        <v>10</v>
      </c>
      <c r="I28" s="34">
        <v>30</v>
      </c>
      <c r="J28" s="34">
        <v>37</v>
      </c>
      <c r="K28" s="34">
        <v>39</v>
      </c>
      <c r="L28" s="34">
        <v>33</v>
      </c>
      <c r="M28" s="34">
        <v>24</v>
      </c>
      <c r="N28" s="34">
        <v>13</v>
      </c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34">
        <f t="array" ref="AB28">SUM(F28:AA28)</f>
        <v>196</v>
      </c>
      <c r="AC28" s="35">
        <v>100</v>
      </c>
      <c r="AD28" s="35">
        <v>50</v>
      </c>
    </row>
    <row r="29" spans="1:30" ht="49.9" customHeight="1">
      <c r="A29" s="32" t="s">
        <v>80</v>
      </c>
      <c r="B29" s="33" t="s">
        <v>81</v>
      </c>
      <c r="C29" s="2"/>
      <c r="D29" s="32" t="s">
        <v>40</v>
      </c>
      <c r="E29" s="32" t="s">
        <v>71</v>
      </c>
      <c r="F29" s="2"/>
      <c r="G29" s="2"/>
      <c r="H29" s="34">
        <v>4</v>
      </c>
      <c r="I29" s="34">
        <v>24</v>
      </c>
      <c r="J29" s="34">
        <v>11</v>
      </c>
      <c r="K29" s="34">
        <v>8</v>
      </c>
      <c r="L29" s="34">
        <v>21</v>
      </c>
      <c r="M29" s="34">
        <v>15</v>
      </c>
      <c r="N29" s="34">
        <v>2</v>
      </c>
      <c r="O29" s="34">
        <v>2</v>
      </c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34">
        <f t="array" ref="AB29">SUM(F29:AA29)</f>
        <v>87</v>
      </c>
      <c r="AC29" s="35">
        <v>120</v>
      </c>
      <c r="AD29" s="35">
        <v>60</v>
      </c>
    </row>
    <row r="30" spans="1:30" ht="49.9" customHeight="1">
      <c r="A30" s="32" t="s">
        <v>82</v>
      </c>
      <c r="B30" s="33" t="s">
        <v>83</v>
      </c>
      <c r="C30" s="2"/>
      <c r="D30" s="32" t="s">
        <v>40</v>
      </c>
      <c r="E30" s="32" t="s">
        <v>71</v>
      </c>
      <c r="F30" s="2"/>
      <c r="G30" s="34">
        <v>4</v>
      </c>
      <c r="H30" s="34">
        <v>10</v>
      </c>
      <c r="I30" s="34">
        <v>50</v>
      </c>
      <c r="J30" s="34">
        <v>80</v>
      </c>
      <c r="K30" s="34">
        <v>50</v>
      </c>
      <c r="L30" s="34">
        <v>69</v>
      </c>
      <c r="M30" s="34">
        <v>50</v>
      </c>
      <c r="N30" s="34">
        <v>20</v>
      </c>
      <c r="O30" s="34">
        <v>8</v>
      </c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34">
        <f t="array" ref="AB30">SUM(F30:AA30)</f>
        <v>341</v>
      </c>
      <c r="AC30" s="35">
        <v>100</v>
      </c>
      <c r="AD30" s="35">
        <v>50</v>
      </c>
    </row>
    <row r="31" spans="1:30" ht="49.9" customHeight="1">
      <c r="A31" s="32" t="s">
        <v>84</v>
      </c>
      <c r="B31" s="33" t="s">
        <v>85</v>
      </c>
      <c r="C31" s="2"/>
      <c r="D31" s="32" t="s">
        <v>40</v>
      </c>
      <c r="E31" s="32" t="s">
        <v>71</v>
      </c>
      <c r="F31" s="2"/>
      <c r="G31" s="34">
        <v>4</v>
      </c>
      <c r="H31" s="2"/>
      <c r="I31" s="34">
        <v>36</v>
      </c>
      <c r="J31" s="2"/>
      <c r="K31" s="34">
        <v>11</v>
      </c>
      <c r="L31" s="34">
        <v>13</v>
      </c>
      <c r="M31" s="2"/>
      <c r="N31" s="34">
        <v>25</v>
      </c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34">
        <f t="array" ref="AB31">SUM(F31:AA31)</f>
        <v>89</v>
      </c>
      <c r="AC31" s="35">
        <v>90</v>
      </c>
      <c r="AD31" s="35">
        <v>45</v>
      </c>
    </row>
    <row r="32" spans="1:30" ht="49.9" customHeight="1">
      <c r="A32" s="32" t="s">
        <v>86</v>
      </c>
      <c r="B32" s="33" t="s">
        <v>85</v>
      </c>
      <c r="C32" s="2"/>
      <c r="D32" s="32" t="s">
        <v>40</v>
      </c>
      <c r="E32" s="32" t="s">
        <v>71</v>
      </c>
      <c r="F32" s="2"/>
      <c r="G32" s="34">
        <v>4</v>
      </c>
      <c r="H32" s="34">
        <v>4</v>
      </c>
      <c r="I32" s="34">
        <v>40</v>
      </c>
      <c r="J32" s="34">
        <v>52</v>
      </c>
      <c r="K32" s="34">
        <v>44</v>
      </c>
      <c r="L32" s="34">
        <v>53</v>
      </c>
      <c r="M32" s="34">
        <v>34</v>
      </c>
      <c r="N32" s="34">
        <v>22</v>
      </c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34">
        <f t="array" ref="AB32">SUM(F32:AA32)</f>
        <v>253</v>
      </c>
      <c r="AC32" s="35">
        <v>90</v>
      </c>
      <c r="AD32" s="35">
        <v>45</v>
      </c>
    </row>
    <row r="33" spans="1:30" ht="49.9" customHeight="1">
      <c r="A33" s="32" t="s">
        <v>87</v>
      </c>
      <c r="B33" s="33" t="s">
        <v>88</v>
      </c>
      <c r="C33" s="2"/>
      <c r="D33" s="32" t="s">
        <v>40</v>
      </c>
      <c r="E33" s="32" t="s">
        <v>71</v>
      </c>
      <c r="F33" s="2"/>
      <c r="G33" s="2"/>
      <c r="H33" s="34">
        <v>5</v>
      </c>
      <c r="I33" s="34">
        <v>4</v>
      </c>
      <c r="J33" s="2"/>
      <c r="K33" s="2"/>
      <c r="L33" s="34">
        <v>27</v>
      </c>
      <c r="M33" s="34">
        <v>4</v>
      </c>
      <c r="N33" s="34">
        <v>8</v>
      </c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34">
        <f t="array" ref="AB33">SUM(F33:AA33)</f>
        <v>48</v>
      </c>
      <c r="AC33" s="35">
        <v>100</v>
      </c>
      <c r="AD33" s="35">
        <v>50</v>
      </c>
    </row>
    <row r="34" spans="1:30" ht="49.9" customHeight="1">
      <c r="A34" s="32" t="s">
        <v>89</v>
      </c>
      <c r="B34" s="33" t="s">
        <v>88</v>
      </c>
      <c r="C34" s="2"/>
      <c r="D34" s="32" t="s">
        <v>40</v>
      </c>
      <c r="E34" s="32" t="s">
        <v>71</v>
      </c>
      <c r="F34" s="2"/>
      <c r="G34" s="2"/>
      <c r="H34" s="2"/>
      <c r="I34" s="34">
        <v>2</v>
      </c>
      <c r="J34" s="34">
        <v>5</v>
      </c>
      <c r="K34" s="2"/>
      <c r="L34" s="2"/>
      <c r="M34" s="34">
        <v>4</v>
      </c>
      <c r="N34" s="34">
        <v>9</v>
      </c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34">
        <f t="array" ref="AB34">SUM(F34:AA34)</f>
        <v>20</v>
      </c>
      <c r="AC34" s="35">
        <v>100</v>
      </c>
      <c r="AD34" s="35">
        <v>50</v>
      </c>
    </row>
    <row r="35" spans="1:30" ht="49.9" customHeight="1">
      <c r="A35" s="32" t="s">
        <v>90</v>
      </c>
      <c r="B35" s="33" t="s">
        <v>91</v>
      </c>
      <c r="C35" s="2"/>
      <c r="D35" s="32" t="s">
        <v>40</v>
      </c>
      <c r="E35" s="32" t="s">
        <v>71</v>
      </c>
      <c r="F35" s="2"/>
      <c r="G35" s="2"/>
      <c r="H35" s="34">
        <v>9</v>
      </c>
      <c r="I35" s="34">
        <v>27</v>
      </c>
      <c r="J35" s="34">
        <v>37</v>
      </c>
      <c r="K35" s="34">
        <v>37</v>
      </c>
      <c r="L35" s="34">
        <v>38</v>
      </c>
      <c r="M35" s="34">
        <v>26</v>
      </c>
      <c r="N35" s="34">
        <v>8</v>
      </c>
      <c r="O35" s="34">
        <v>4</v>
      </c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34">
        <f t="array" ref="AB35">SUM(F35:AA35)</f>
        <v>186</v>
      </c>
      <c r="AC35" s="35">
        <v>120</v>
      </c>
      <c r="AD35" s="35">
        <v>60</v>
      </c>
    </row>
    <row r="36" spans="1:30" ht="49.9" customHeight="1">
      <c r="A36" s="32" t="s">
        <v>92</v>
      </c>
      <c r="B36" s="33" t="s">
        <v>91</v>
      </c>
      <c r="C36" s="2"/>
      <c r="D36" s="32" t="s">
        <v>40</v>
      </c>
      <c r="E36" s="32" t="s">
        <v>71</v>
      </c>
      <c r="F36" s="2"/>
      <c r="G36" s="2"/>
      <c r="H36" s="2"/>
      <c r="I36" s="34">
        <v>4</v>
      </c>
      <c r="J36" s="34">
        <v>10</v>
      </c>
      <c r="K36" s="2"/>
      <c r="L36" s="34">
        <v>7</v>
      </c>
      <c r="M36" s="34">
        <v>12</v>
      </c>
      <c r="N36" s="34">
        <v>9</v>
      </c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34">
        <f t="array" ref="AB36">SUM(F36:AA36)</f>
        <v>42</v>
      </c>
      <c r="AC36" s="35">
        <v>120</v>
      </c>
      <c r="AD36" s="35">
        <v>60</v>
      </c>
    </row>
    <row r="37" spans="1:30" ht="49.9" customHeight="1">
      <c r="A37" s="32" t="s">
        <v>93</v>
      </c>
      <c r="B37" s="33" t="s">
        <v>94</v>
      </c>
      <c r="C37" s="2"/>
      <c r="D37" s="32" t="s">
        <v>40</v>
      </c>
      <c r="E37" s="32" t="s">
        <v>71</v>
      </c>
      <c r="F37" s="2"/>
      <c r="G37" s="34">
        <v>8</v>
      </c>
      <c r="H37" s="34">
        <v>12</v>
      </c>
      <c r="I37" s="34">
        <v>6</v>
      </c>
      <c r="J37" s="2"/>
      <c r="K37" s="34">
        <v>29</v>
      </c>
      <c r="L37" s="34">
        <v>27</v>
      </c>
      <c r="M37" s="34">
        <v>23</v>
      </c>
      <c r="N37" s="34">
        <v>10</v>
      </c>
      <c r="O37" s="34">
        <v>1</v>
      </c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34">
        <f t="array" ref="AB37">SUM(F37:AA37)</f>
        <v>116</v>
      </c>
      <c r="AC37" s="35">
        <v>110</v>
      </c>
      <c r="AD37" s="35">
        <v>55</v>
      </c>
    </row>
    <row r="39" spans="1:30" ht="14.45" customHeight="1">
      <c r="AB39" s="38">
        <f>SUM(AB9:AB38)</f>
        <v>6692</v>
      </c>
    </row>
  </sheetData>
  <mergeCells count="1">
    <mergeCell ref="F8:AA8"/>
  </mergeCells>
  <phoneticPr fontId="0" type="noConversion"/>
  <pageMargins left="0.7" right="0.7" top="0.75" bottom="0.75" header="0.3" footer="0.3"/>
  <pageSetup orientation="portrait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Adidas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created xsi:type="dcterms:W3CDTF">2026-03-19T10:55:43Z</dcterms:created>
  <dcterms:modified xsi:type="dcterms:W3CDTF">2026-03-23T13:53:01Z</dcterms:modified>
</cp:coreProperties>
</file>